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workbookProtection workbookPassword="CE28" lockStructure="1"/>
  <bookViews>
    <workbookView xWindow="0" yWindow="0" windowWidth="15150" windowHeight="9150"/>
  </bookViews>
  <sheets>
    <sheet name="枠組足場" sheetId="2" r:id="rId1"/>
    <sheet name="ミレニューム" sheetId="3" r:id="rId2"/>
    <sheet name="OKサポート" sheetId="4" r:id="rId3"/>
    <sheet name="クサビ足場" sheetId="5" r:id="rId4"/>
    <sheet name="手打ち" sheetId="6" r:id="rId5"/>
    <sheet name="商品" sheetId="7" state="hidden" r:id="rId6"/>
  </sheets>
  <definedNames>
    <definedName name="_xlnm.Print_Area" localSheetId="2">OKサポート!$A$1:$W$34</definedName>
    <definedName name="_xlnm.Print_Area" localSheetId="3">クサビ足場!$A$1:$W$34</definedName>
    <definedName name="_xlnm.Print_Area" localSheetId="1">ミレニューム!$A$1:$W$36</definedName>
    <definedName name="_xlnm.Print_Area" localSheetId="4">手打ち!$A$1:$W$34</definedName>
    <definedName name="_xlnm.Print_Area" localSheetId="0">枠組足場!$A$1:$W$34</definedName>
    <definedName name="商品" localSheetId="5">商品!#REF!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" i="2" l="1"/>
  <c r="I30" i="2"/>
  <c r="I31" i="2"/>
  <c r="N19" i="3"/>
  <c r="N20" i="3"/>
  <c r="N20" i="4" l="1"/>
  <c r="N19" i="4"/>
  <c r="N18" i="4"/>
  <c r="N17" i="4"/>
  <c r="N16" i="4"/>
  <c r="N15" i="4"/>
  <c r="N14" i="4"/>
  <c r="N13" i="4"/>
  <c r="N12" i="4"/>
  <c r="T26" i="2" l="1"/>
  <c r="I32" i="2"/>
  <c r="I33" i="2"/>
  <c r="T29" i="2"/>
  <c r="V30" i="2"/>
  <c r="T30" i="2"/>
  <c r="V29" i="2"/>
  <c r="T19" i="2"/>
  <c r="T20" i="2"/>
  <c r="T21" i="2"/>
  <c r="T22" i="2"/>
  <c r="T23" i="2"/>
  <c r="T24" i="2"/>
  <c r="T25" i="2"/>
  <c r="V32" i="3"/>
  <c r="V33" i="3"/>
  <c r="V34" i="3"/>
  <c r="V35" i="3"/>
  <c r="Q13" i="3"/>
  <c r="R13" i="3"/>
  <c r="Q14" i="3"/>
  <c r="R14" i="3"/>
  <c r="Q15" i="3"/>
  <c r="R15" i="3"/>
  <c r="Q16" i="3"/>
  <c r="R16" i="3"/>
  <c r="Q17" i="3"/>
  <c r="R17" i="3"/>
  <c r="Q18" i="3"/>
  <c r="R18" i="3"/>
  <c r="Q19" i="3"/>
  <c r="R19" i="3"/>
  <c r="Q20" i="3"/>
  <c r="R20" i="3"/>
  <c r="Q21" i="3"/>
  <c r="R21" i="3"/>
  <c r="Q22" i="3"/>
  <c r="R22" i="3"/>
  <c r="Q23" i="3"/>
  <c r="R23" i="3"/>
  <c r="Q24" i="3"/>
  <c r="R24" i="3"/>
  <c r="Q25" i="3"/>
  <c r="R25" i="3"/>
  <c r="Q26" i="3"/>
  <c r="R26" i="3"/>
  <c r="Q27" i="3"/>
  <c r="R27" i="3"/>
  <c r="R28" i="3"/>
  <c r="Q28" i="3" s="1"/>
  <c r="Q29" i="3"/>
  <c r="R29" i="3"/>
  <c r="Q30" i="3"/>
  <c r="R30" i="3"/>
  <c r="Q31" i="3"/>
  <c r="R31" i="3"/>
  <c r="Q32" i="3"/>
  <c r="R32" i="3"/>
  <c r="Q33" i="3"/>
  <c r="R33" i="3"/>
  <c r="Q34" i="3"/>
  <c r="R34" i="3"/>
  <c r="R35" i="3"/>
  <c r="Q35" i="3" s="1"/>
  <c r="K13" i="3"/>
  <c r="L13" i="3"/>
  <c r="K14" i="3"/>
  <c r="L14" i="3"/>
  <c r="K15" i="3"/>
  <c r="L15" i="3"/>
  <c r="K16" i="3"/>
  <c r="L16" i="3"/>
  <c r="K17" i="3"/>
  <c r="L17" i="3"/>
  <c r="K18" i="3"/>
  <c r="L18" i="3"/>
  <c r="K19" i="3"/>
  <c r="L19" i="3"/>
  <c r="K20" i="3"/>
  <c r="L20" i="3"/>
  <c r="K21" i="3"/>
  <c r="L21" i="3"/>
  <c r="K22" i="3"/>
  <c r="L22" i="3"/>
  <c r="K23" i="3"/>
  <c r="L23" i="3"/>
  <c r="K24" i="3"/>
  <c r="L24" i="3"/>
  <c r="K25" i="3"/>
  <c r="L25" i="3"/>
  <c r="K26" i="3"/>
  <c r="L26" i="3"/>
  <c r="K27" i="3"/>
  <c r="L27" i="3"/>
  <c r="K28" i="3"/>
  <c r="L28" i="3"/>
  <c r="K29" i="3"/>
  <c r="L29" i="3"/>
  <c r="K30" i="3"/>
  <c r="L30" i="3"/>
  <c r="K31" i="3"/>
  <c r="L31" i="3"/>
  <c r="K32" i="3"/>
  <c r="L32" i="3"/>
  <c r="K33" i="3"/>
  <c r="L33" i="3"/>
  <c r="K34" i="3"/>
  <c r="L34" i="3"/>
  <c r="K35" i="3"/>
  <c r="L35" i="3"/>
  <c r="F13" i="3"/>
  <c r="G13" i="3"/>
  <c r="F14" i="3"/>
  <c r="G14" i="3"/>
  <c r="F15" i="3"/>
  <c r="G15" i="3"/>
  <c r="F16" i="3"/>
  <c r="G16" i="3"/>
  <c r="F17" i="3"/>
  <c r="G17" i="3"/>
  <c r="F18" i="3"/>
  <c r="G18" i="3"/>
  <c r="F19" i="3"/>
  <c r="G19" i="3"/>
  <c r="F20" i="3"/>
  <c r="G20" i="3"/>
  <c r="F21" i="3"/>
  <c r="G21" i="3"/>
  <c r="F22" i="3"/>
  <c r="G22" i="3"/>
  <c r="F23" i="3"/>
  <c r="G23" i="3"/>
  <c r="F24" i="3"/>
  <c r="G24" i="3"/>
  <c r="F25" i="3"/>
  <c r="G25" i="3"/>
  <c r="F26" i="3"/>
  <c r="G26" i="3"/>
  <c r="F27" i="3"/>
  <c r="G27" i="3"/>
  <c r="F28" i="3"/>
  <c r="G28" i="3"/>
  <c r="F29" i="3"/>
  <c r="G29" i="3"/>
  <c r="F30" i="3"/>
  <c r="G30" i="3"/>
  <c r="F31" i="3"/>
  <c r="G31" i="3"/>
  <c r="F32" i="3"/>
  <c r="G32" i="3"/>
  <c r="F33" i="3"/>
  <c r="G33" i="3"/>
  <c r="F34" i="3"/>
  <c r="G34" i="3"/>
  <c r="F35" i="3"/>
  <c r="G35" i="3"/>
  <c r="N33" i="3"/>
  <c r="N34" i="3"/>
  <c r="T26" i="3"/>
  <c r="T27" i="3"/>
  <c r="T28" i="3"/>
  <c r="T29" i="3"/>
  <c r="T30" i="3"/>
  <c r="T31" i="3"/>
  <c r="T32" i="3"/>
  <c r="T33" i="3"/>
  <c r="T34" i="3"/>
  <c r="T14" i="3"/>
  <c r="T15" i="3"/>
  <c r="T16" i="3"/>
  <c r="T17" i="3"/>
  <c r="T18" i="3"/>
  <c r="T19" i="3"/>
  <c r="T20" i="3"/>
  <c r="T21" i="3"/>
  <c r="T22" i="3"/>
  <c r="T23" i="3"/>
  <c r="T24" i="3"/>
  <c r="T25" i="3"/>
  <c r="X33" i="3"/>
  <c r="X34" i="3"/>
  <c r="X35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I15" i="3"/>
  <c r="I16" i="3"/>
  <c r="C28" i="3"/>
  <c r="C19" i="3"/>
  <c r="X33" i="6" l="1"/>
  <c r="V33" i="6"/>
  <c r="T33" i="6"/>
  <c r="R33" i="6"/>
  <c r="Q33" i="6"/>
  <c r="N33" i="6"/>
  <c r="L33" i="6"/>
  <c r="K33" i="6"/>
  <c r="I33" i="6"/>
  <c r="G33" i="6"/>
  <c r="F33" i="6"/>
  <c r="C33" i="6"/>
  <c r="X32" i="6"/>
  <c r="V32" i="6"/>
  <c r="T32" i="6"/>
  <c r="R32" i="6"/>
  <c r="Q32" i="6"/>
  <c r="N32" i="6"/>
  <c r="L32" i="6"/>
  <c r="K32" i="6"/>
  <c r="I32" i="6"/>
  <c r="G32" i="6"/>
  <c r="F32" i="6"/>
  <c r="C32" i="6"/>
  <c r="X31" i="6"/>
  <c r="V31" i="6"/>
  <c r="T31" i="6"/>
  <c r="R31" i="6"/>
  <c r="Q31" i="6"/>
  <c r="N31" i="6"/>
  <c r="L31" i="6"/>
  <c r="K31" i="6"/>
  <c r="I31" i="6"/>
  <c r="G31" i="6"/>
  <c r="F31" i="6"/>
  <c r="C31" i="6"/>
  <c r="X30" i="6"/>
  <c r="V30" i="6"/>
  <c r="T30" i="6"/>
  <c r="R30" i="6"/>
  <c r="Q30" i="6"/>
  <c r="N30" i="6"/>
  <c r="L30" i="6"/>
  <c r="K30" i="6"/>
  <c r="I30" i="6"/>
  <c r="G30" i="6"/>
  <c r="F30" i="6"/>
  <c r="C30" i="6"/>
  <c r="X29" i="6"/>
  <c r="V29" i="6"/>
  <c r="T29" i="6"/>
  <c r="R29" i="6"/>
  <c r="Q29" i="6"/>
  <c r="N29" i="6"/>
  <c r="L29" i="6"/>
  <c r="K29" i="6"/>
  <c r="I29" i="6"/>
  <c r="G29" i="6"/>
  <c r="F29" i="6"/>
  <c r="C29" i="6"/>
  <c r="X28" i="6"/>
  <c r="V28" i="6"/>
  <c r="T28" i="6"/>
  <c r="R28" i="6"/>
  <c r="Q28" i="6"/>
  <c r="N28" i="6"/>
  <c r="L28" i="6"/>
  <c r="K28" i="6"/>
  <c r="I28" i="6"/>
  <c r="G28" i="6"/>
  <c r="F28" i="6"/>
  <c r="C28" i="6"/>
  <c r="X27" i="6"/>
  <c r="V27" i="6"/>
  <c r="T27" i="6"/>
  <c r="R27" i="6"/>
  <c r="Q27" i="6"/>
  <c r="N27" i="6"/>
  <c r="L27" i="6"/>
  <c r="K27" i="6"/>
  <c r="I27" i="6"/>
  <c r="G27" i="6"/>
  <c r="F27" i="6"/>
  <c r="C27" i="6"/>
  <c r="X26" i="6"/>
  <c r="V26" i="6"/>
  <c r="T26" i="6"/>
  <c r="R26" i="6"/>
  <c r="Q26" i="6"/>
  <c r="N26" i="6"/>
  <c r="L26" i="6"/>
  <c r="K26" i="6"/>
  <c r="I26" i="6"/>
  <c r="G26" i="6"/>
  <c r="F26" i="6"/>
  <c r="C26" i="6"/>
  <c r="X25" i="6"/>
  <c r="V25" i="6"/>
  <c r="T25" i="6"/>
  <c r="R25" i="6"/>
  <c r="Q25" i="6"/>
  <c r="N25" i="6"/>
  <c r="L25" i="6"/>
  <c r="K25" i="6"/>
  <c r="I25" i="6"/>
  <c r="G25" i="6"/>
  <c r="F25" i="6"/>
  <c r="C25" i="6"/>
  <c r="X24" i="6"/>
  <c r="V24" i="6"/>
  <c r="T24" i="6"/>
  <c r="R24" i="6"/>
  <c r="Q24" i="6"/>
  <c r="N24" i="6"/>
  <c r="L24" i="6"/>
  <c r="K24" i="6"/>
  <c r="I24" i="6"/>
  <c r="G24" i="6"/>
  <c r="F24" i="6"/>
  <c r="C24" i="6"/>
  <c r="X23" i="6"/>
  <c r="V23" i="6"/>
  <c r="T23" i="6"/>
  <c r="R23" i="6"/>
  <c r="Q23" i="6"/>
  <c r="N23" i="6"/>
  <c r="L23" i="6"/>
  <c r="K23" i="6"/>
  <c r="I23" i="6"/>
  <c r="G23" i="6"/>
  <c r="F23" i="6"/>
  <c r="C23" i="6"/>
  <c r="X22" i="6"/>
  <c r="V22" i="6"/>
  <c r="T22" i="6"/>
  <c r="R22" i="6"/>
  <c r="Q22" i="6"/>
  <c r="N22" i="6"/>
  <c r="L22" i="6"/>
  <c r="K22" i="6"/>
  <c r="I22" i="6"/>
  <c r="G22" i="6"/>
  <c r="F22" i="6"/>
  <c r="C22" i="6"/>
  <c r="X21" i="6"/>
  <c r="V21" i="6"/>
  <c r="T21" i="6"/>
  <c r="R21" i="6"/>
  <c r="Q21" i="6"/>
  <c r="N21" i="6"/>
  <c r="L21" i="6"/>
  <c r="K21" i="6"/>
  <c r="I21" i="6"/>
  <c r="G21" i="6"/>
  <c r="F21" i="6"/>
  <c r="C21" i="6"/>
  <c r="X20" i="6"/>
  <c r="V20" i="6"/>
  <c r="T20" i="6"/>
  <c r="R20" i="6"/>
  <c r="Q20" i="6"/>
  <c r="N20" i="6"/>
  <c r="L20" i="6"/>
  <c r="K20" i="6"/>
  <c r="I20" i="6"/>
  <c r="G20" i="6"/>
  <c r="F20" i="6"/>
  <c r="C20" i="6"/>
  <c r="X19" i="6"/>
  <c r="V19" i="6"/>
  <c r="T19" i="6"/>
  <c r="R19" i="6"/>
  <c r="Q19" i="6"/>
  <c r="N19" i="6"/>
  <c r="L19" i="6"/>
  <c r="K19" i="6"/>
  <c r="I19" i="6"/>
  <c r="G19" i="6"/>
  <c r="F19" i="6"/>
  <c r="C19" i="6"/>
  <c r="X18" i="6"/>
  <c r="V18" i="6"/>
  <c r="T18" i="6"/>
  <c r="R18" i="6"/>
  <c r="Q18" i="6"/>
  <c r="N18" i="6"/>
  <c r="L18" i="6"/>
  <c r="K18" i="6"/>
  <c r="I18" i="6"/>
  <c r="G18" i="6"/>
  <c r="F18" i="6"/>
  <c r="C18" i="6"/>
  <c r="X17" i="6"/>
  <c r="V17" i="6"/>
  <c r="T17" i="6"/>
  <c r="R17" i="6"/>
  <c r="Q17" i="6"/>
  <c r="N17" i="6"/>
  <c r="L17" i="6"/>
  <c r="K17" i="6"/>
  <c r="I17" i="6"/>
  <c r="G17" i="6"/>
  <c r="F17" i="6"/>
  <c r="C17" i="6"/>
  <c r="X16" i="6"/>
  <c r="V16" i="6"/>
  <c r="T16" i="6"/>
  <c r="R16" i="6"/>
  <c r="Q16" i="6"/>
  <c r="N16" i="6"/>
  <c r="L16" i="6"/>
  <c r="K16" i="6"/>
  <c r="I16" i="6"/>
  <c r="G16" i="6"/>
  <c r="F16" i="6"/>
  <c r="C16" i="6"/>
  <c r="X15" i="6"/>
  <c r="V15" i="6"/>
  <c r="T15" i="6"/>
  <c r="R15" i="6"/>
  <c r="Q15" i="6"/>
  <c r="N15" i="6"/>
  <c r="L15" i="6"/>
  <c r="K15" i="6"/>
  <c r="I15" i="6"/>
  <c r="G15" i="6"/>
  <c r="F15" i="6"/>
  <c r="C15" i="6"/>
  <c r="X14" i="6"/>
  <c r="V14" i="6"/>
  <c r="T14" i="6"/>
  <c r="R14" i="6"/>
  <c r="Q14" i="6"/>
  <c r="N14" i="6"/>
  <c r="L14" i="6"/>
  <c r="K14" i="6"/>
  <c r="I14" i="6"/>
  <c r="G14" i="6"/>
  <c r="F14" i="6"/>
  <c r="C14" i="6"/>
  <c r="X13" i="6"/>
  <c r="V13" i="6"/>
  <c r="T13" i="6"/>
  <c r="R13" i="6"/>
  <c r="Q13" i="6"/>
  <c r="N13" i="6"/>
  <c r="L13" i="6"/>
  <c r="K13" i="6"/>
  <c r="I13" i="6"/>
  <c r="G13" i="6"/>
  <c r="F13" i="6"/>
  <c r="C13" i="6"/>
  <c r="X12" i="6"/>
  <c r="V12" i="6"/>
  <c r="X34" i="6" s="1"/>
  <c r="T12" i="6"/>
  <c r="R12" i="6"/>
  <c r="Q12" i="6"/>
  <c r="Q34" i="6" s="1"/>
  <c r="N12" i="6"/>
  <c r="L12" i="6"/>
  <c r="K12" i="6"/>
  <c r="K34" i="6" s="1"/>
  <c r="I12" i="6"/>
  <c r="G12" i="6"/>
  <c r="F12" i="6"/>
  <c r="F34" i="6" s="1"/>
  <c r="C12" i="6"/>
  <c r="B2" i="6"/>
  <c r="J4" i="6" s="1"/>
  <c r="X33" i="5"/>
  <c r="V33" i="5"/>
  <c r="T33" i="5"/>
  <c r="R33" i="5"/>
  <c r="Q33" i="5"/>
  <c r="N33" i="5"/>
  <c r="L33" i="5"/>
  <c r="K33" i="5"/>
  <c r="I33" i="5"/>
  <c r="G33" i="5"/>
  <c r="F33" i="5"/>
  <c r="C33" i="5"/>
  <c r="X32" i="5"/>
  <c r="V32" i="5"/>
  <c r="T32" i="5"/>
  <c r="R32" i="5"/>
  <c r="Q32" i="5"/>
  <c r="N32" i="5"/>
  <c r="L32" i="5"/>
  <c r="K32" i="5"/>
  <c r="I32" i="5"/>
  <c r="G32" i="5"/>
  <c r="F32" i="5"/>
  <c r="C32" i="5"/>
  <c r="X31" i="5"/>
  <c r="V31" i="5"/>
  <c r="T31" i="5"/>
  <c r="R31" i="5"/>
  <c r="Q31" i="5"/>
  <c r="N31" i="5"/>
  <c r="L31" i="5"/>
  <c r="K31" i="5"/>
  <c r="I31" i="5"/>
  <c r="G31" i="5"/>
  <c r="F31" i="5"/>
  <c r="C31" i="5"/>
  <c r="X30" i="5"/>
  <c r="V30" i="5"/>
  <c r="T30" i="5"/>
  <c r="R30" i="5"/>
  <c r="Q30" i="5"/>
  <c r="N30" i="5"/>
  <c r="L30" i="5"/>
  <c r="K30" i="5"/>
  <c r="I30" i="5"/>
  <c r="G30" i="5"/>
  <c r="F30" i="5"/>
  <c r="C30" i="5"/>
  <c r="X29" i="5"/>
  <c r="V29" i="5"/>
  <c r="T29" i="5"/>
  <c r="R29" i="5"/>
  <c r="Q29" i="5"/>
  <c r="N29" i="5"/>
  <c r="L29" i="5"/>
  <c r="K29" i="5"/>
  <c r="I29" i="5"/>
  <c r="G29" i="5"/>
  <c r="F29" i="5"/>
  <c r="C29" i="5"/>
  <c r="X28" i="5"/>
  <c r="V28" i="5"/>
  <c r="T28" i="5"/>
  <c r="R28" i="5"/>
  <c r="Q28" i="5"/>
  <c r="N28" i="5"/>
  <c r="L28" i="5"/>
  <c r="K28" i="5"/>
  <c r="I28" i="5"/>
  <c r="G28" i="5"/>
  <c r="F28" i="5"/>
  <c r="C28" i="5"/>
  <c r="X27" i="5"/>
  <c r="V27" i="5"/>
  <c r="T27" i="5"/>
  <c r="R27" i="5"/>
  <c r="Q27" i="5"/>
  <c r="N27" i="5"/>
  <c r="L27" i="5"/>
  <c r="K27" i="5"/>
  <c r="I27" i="5"/>
  <c r="G27" i="5"/>
  <c r="F27" i="5"/>
  <c r="C27" i="5"/>
  <c r="X26" i="5"/>
  <c r="V26" i="5"/>
  <c r="T26" i="5"/>
  <c r="R26" i="5"/>
  <c r="Q26" i="5"/>
  <c r="N26" i="5"/>
  <c r="L26" i="5"/>
  <c r="K26" i="5"/>
  <c r="I26" i="5"/>
  <c r="G26" i="5"/>
  <c r="F26" i="5"/>
  <c r="C26" i="5"/>
  <c r="X25" i="5"/>
  <c r="V25" i="5"/>
  <c r="T25" i="5"/>
  <c r="R25" i="5"/>
  <c r="Q25" i="5"/>
  <c r="N25" i="5"/>
  <c r="L25" i="5"/>
  <c r="K25" i="5"/>
  <c r="I25" i="5"/>
  <c r="G25" i="5"/>
  <c r="F25" i="5"/>
  <c r="C25" i="5"/>
  <c r="X24" i="5"/>
  <c r="V24" i="5"/>
  <c r="T24" i="5"/>
  <c r="R24" i="5"/>
  <c r="Q24" i="5"/>
  <c r="N24" i="5"/>
  <c r="L24" i="5"/>
  <c r="K24" i="5"/>
  <c r="I24" i="5"/>
  <c r="G24" i="5"/>
  <c r="F24" i="5"/>
  <c r="C24" i="5"/>
  <c r="X23" i="5"/>
  <c r="V23" i="5"/>
  <c r="T23" i="5"/>
  <c r="R23" i="5"/>
  <c r="Q23" i="5"/>
  <c r="N23" i="5"/>
  <c r="L23" i="5"/>
  <c r="K23" i="5"/>
  <c r="I23" i="5"/>
  <c r="G23" i="5"/>
  <c r="F23" i="5"/>
  <c r="C23" i="5"/>
  <c r="X22" i="5"/>
  <c r="V22" i="5"/>
  <c r="T22" i="5"/>
  <c r="R22" i="5"/>
  <c r="Q22" i="5"/>
  <c r="N22" i="5"/>
  <c r="L22" i="5"/>
  <c r="K22" i="5"/>
  <c r="I22" i="5"/>
  <c r="G22" i="5"/>
  <c r="F22" i="5"/>
  <c r="C22" i="5"/>
  <c r="X21" i="5"/>
  <c r="V21" i="5"/>
  <c r="T21" i="5"/>
  <c r="R21" i="5"/>
  <c r="Q21" i="5"/>
  <c r="N21" i="5"/>
  <c r="L21" i="5"/>
  <c r="K21" i="5"/>
  <c r="I21" i="5"/>
  <c r="G21" i="5"/>
  <c r="F21" i="5"/>
  <c r="C21" i="5"/>
  <c r="X20" i="5"/>
  <c r="V20" i="5"/>
  <c r="T20" i="5"/>
  <c r="R20" i="5"/>
  <c r="Q20" i="5"/>
  <c r="N20" i="5"/>
  <c r="L20" i="5"/>
  <c r="K20" i="5"/>
  <c r="I20" i="5"/>
  <c r="G20" i="5"/>
  <c r="F20" i="5"/>
  <c r="C20" i="5"/>
  <c r="X19" i="5"/>
  <c r="V19" i="5"/>
  <c r="T19" i="5"/>
  <c r="R19" i="5"/>
  <c r="Q19" i="5"/>
  <c r="N19" i="5"/>
  <c r="L19" i="5"/>
  <c r="K19" i="5"/>
  <c r="I19" i="5"/>
  <c r="G19" i="5"/>
  <c r="F19" i="5"/>
  <c r="C19" i="5"/>
  <c r="X18" i="5"/>
  <c r="V18" i="5"/>
  <c r="T18" i="5"/>
  <c r="R18" i="5"/>
  <c r="Q18" i="5"/>
  <c r="N18" i="5"/>
  <c r="L18" i="5"/>
  <c r="K18" i="5"/>
  <c r="I18" i="5"/>
  <c r="G18" i="5"/>
  <c r="F18" i="5"/>
  <c r="C18" i="5"/>
  <c r="X17" i="5"/>
  <c r="V17" i="5"/>
  <c r="T17" i="5"/>
  <c r="R17" i="5"/>
  <c r="Q17" i="5"/>
  <c r="N17" i="5"/>
  <c r="L17" i="5"/>
  <c r="K17" i="5"/>
  <c r="I17" i="5"/>
  <c r="G17" i="5"/>
  <c r="F17" i="5"/>
  <c r="C17" i="5"/>
  <c r="X16" i="5"/>
  <c r="V16" i="5"/>
  <c r="T16" i="5"/>
  <c r="R16" i="5"/>
  <c r="Q16" i="5"/>
  <c r="N16" i="5"/>
  <c r="L16" i="5"/>
  <c r="K16" i="5"/>
  <c r="I16" i="5"/>
  <c r="G16" i="5"/>
  <c r="F16" i="5"/>
  <c r="C16" i="5"/>
  <c r="X15" i="5"/>
  <c r="V15" i="5"/>
  <c r="T15" i="5"/>
  <c r="R15" i="5"/>
  <c r="Q15" i="5"/>
  <c r="N15" i="5"/>
  <c r="L15" i="5"/>
  <c r="K15" i="5"/>
  <c r="I15" i="5"/>
  <c r="G15" i="5"/>
  <c r="F15" i="5"/>
  <c r="C15" i="5"/>
  <c r="X14" i="5"/>
  <c r="V14" i="5"/>
  <c r="T14" i="5"/>
  <c r="R14" i="5"/>
  <c r="Q14" i="5"/>
  <c r="N14" i="5"/>
  <c r="L14" i="5"/>
  <c r="K14" i="5"/>
  <c r="I14" i="5"/>
  <c r="G14" i="5"/>
  <c r="F14" i="5"/>
  <c r="C14" i="5"/>
  <c r="X13" i="5"/>
  <c r="V13" i="5"/>
  <c r="T13" i="5"/>
  <c r="R13" i="5"/>
  <c r="Q13" i="5"/>
  <c r="N13" i="5"/>
  <c r="L13" i="5"/>
  <c r="K13" i="5"/>
  <c r="I13" i="5"/>
  <c r="G13" i="5"/>
  <c r="F13" i="5"/>
  <c r="C13" i="5"/>
  <c r="X12" i="5"/>
  <c r="V12" i="5"/>
  <c r="X34" i="5" s="1"/>
  <c r="T12" i="5"/>
  <c r="R12" i="5"/>
  <c r="Q12" i="5"/>
  <c r="Q34" i="5" s="1"/>
  <c r="N12" i="5"/>
  <c r="L12" i="5"/>
  <c r="K12" i="5"/>
  <c r="K34" i="5" s="1"/>
  <c r="I12" i="5"/>
  <c r="G12" i="5"/>
  <c r="F12" i="5"/>
  <c r="F34" i="5" s="1"/>
  <c r="C12" i="5"/>
  <c r="J4" i="5"/>
  <c r="B2" i="5"/>
  <c r="X33" i="4"/>
  <c r="V33" i="4"/>
  <c r="T33" i="4"/>
  <c r="R33" i="4"/>
  <c r="Q33" i="4"/>
  <c r="N33" i="4"/>
  <c r="L33" i="4"/>
  <c r="K33" i="4"/>
  <c r="I33" i="4"/>
  <c r="G33" i="4"/>
  <c r="F33" i="4"/>
  <c r="C33" i="4"/>
  <c r="X32" i="4"/>
  <c r="V32" i="4"/>
  <c r="T32" i="4"/>
  <c r="R32" i="4"/>
  <c r="Q32" i="4"/>
  <c r="N32" i="4"/>
  <c r="L32" i="4"/>
  <c r="K32" i="4"/>
  <c r="I32" i="4"/>
  <c r="G32" i="4"/>
  <c r="F32" i="4"/>
  <c r="C32" i="4"/>
  <c r="X31" i="4"/>
  <c r="V31" i="4"/>
  <c r="T31" i="4"/>
  <c r="R31" i="4"/>
  <c r="Q31" i="4"/>
  <c r="N31" i="4"/>
  <c r="L31" i="4"/>
  <c r="K31" i="4"/>
  <c r="I31" i="4"/>
  <c r="G31" i="4"/>
  <c r="F31" i="4"/>
  <c r="C31" i="4"/>
  <c r="X30" i="4"/>
  <c r="V30" i="4"/>
  <c r="T30" i="4"/>
  <c r="R30" i="4"/>
  <c r="Q30" i="4"/>
  <c r="N30" i="4"/>
  <c r="L30" i="4"/>
  <c r="K30" i="4"/>
  <c r="I30" i="4"/>
  <c r="G30" i="4"/>
  <c r="F30" i="4"/>
  <c r="C30" i="4"/>
  <c r="X29" i="4"/>
  <c r="V29" i="4"/>
  <c r="T29" i="4"/>
  <c r="R29" i="4"/>
  <c r="Q29" i="4"/>
  <c r="N29" i="4"/>
  <c r="L29" i="4"/>
  <c r="K29" i="4"/>
  <c r="I29" i="4"/>
  <c r="G29" i="4"/>
  <c r="F29" i="4"/>
  <c r="C29" i="4"/>
  <c r="X28" i="4"/>
  <c r="V28" i="4"/>
  <c r="T28" i="4"/>
  <c r="R28" i="4"/>
  <c r="Q28" i="4"/>
  <c r="N28" i="4"/>
  <c r="L28" i="4"/>
  <c r="K28" i="4"/>
  <c r="I28" i="4"/>
  <c r="G28" i="4"/>
  <c r="F28" i="4"/>
  <c r="C28" i="4"/>
  <c r="X27" i="4"/>
  <c r="V27" i="4"/>
  <c r="T27" i="4"/>
  <c r="R27" i="4"/>
  <c r="Q27" i="4"/>
  <c r="N27" i="4"/>
  <c r="L27" i="4"/>
  <c r="K27" i="4"/>
  <c r="I27" i="4"/>
  <c r="G27" i="4"/>
  <c r="F27" i="4"/>
  <c r="C27" i="4"/>
  <c r="X26" i="4"/>
  <c r="V26" i="4"/>
  <c r="T26" i="4"/>
  <c r="R26" i="4"/>
  <c r="Q26" i="4"/>
  <c r="N26" i="4"/>
  <c r="L26" i="4"/>
  <c r="K26" i="4"/>
  <c r="I26" i="4"/>
  <c r="G26" i="4"/>
  <c r="F26" i="4"/>
  <c r="C26" i="4"/>
  <c r="X25" i="4"/>
  <c r="V25" i="4"/>
  <c r="T25" i="4"/>
  <c r="R25" i="4"/>
  <c r="Q25" i="4"/>
  <c r="N25" i="4"/>
  <c r="L25" i="4"/>
  <c r="K25" i="4"/>
  <c r="I25" i="4"/>
  <c r="G25" i="4"/>
  <c r="F25" i="4"/>
  <c r="C25" i="4"/>
  <c r="X24" i="4"/>
  <c r="V24" i="4"/>
  <c r="T24" i="4"/>
  <c r="R24" i="4"/>
  <c r="Q24" i="4"/>
  <c r="N24" i="4"/>
  <c r="L24" i="4"/>
  <c r="K24" i="4"/>
  <c r="I24" i="4"/>
  <c r="G24" i="4"/>
  <c r="F24" i="4"/>
  <c r="C24" i="4"/>
  <c r="X23" i="4"/>
  <c r="V23" i="4"/>
  <c r="T23" i="4"/>
  <c r="R23" i="4"/>
  <c r="Q23" i="4"/>
  <c r="N23" i="4"/>
  <c r="L23" i="4"/>
  <c r="K23" i="4"/>
  <c r="I23" i="4"/>
  <c r="G23" i="4"/>
  <c r="F23" i="4"/>
  <c r="C23" i="4"/>
  <c r="X22" i="4"/>
  <c r="V22" i="4"/>
  <c r="T22" i="4"/>
  <c r="R22" i="4"/>
  <c r="Q22" i="4"/>
  <c r="N22" i="4"/>
  <c r="L22" i="4"/>
  <c r="K22" i="4"/>
  <c r="I22" i="4"/>
  <c r="G22" i="4"/>
  <c r="F22" i="4"/>
  <c r="C22" i="4"/>
  <c r="X21" i="4"/>
  <c r="V21" i="4"/>
  <c r="T21" i="4"/>
  <c r="R21" i="4"/>
  <c r="Q21" i="4"/>
  <c r="N21" i="4"/>
  <c r="L21" i="4"/>
  <c r="K21" i="4"/>
  <c r="I21" i="4"/>
  <c r="G21" i="4"/>
  <c r="F21" i="4"/>
  <c r="C21" i="4"/>
  <c r="X20" i="4"/>
  <c r="V20" i="4"/>
  <c r="T20" i="4"/>
  <c r="R20" i="4"/>
  <c r="Q20" i="4"/>
  <c r="L20" i="4"/>
  <c r="K20" i="4"/>
  <c r="I20" i="4"/>
  <c r="G20" i="4"/>
  <c r="F20" i="4"/>
  <c r="C20" i="4"/>
  <c r="X19" i="4"/>
  <c r="V19" i="4"/>
  <c r="T19" i="4"/>
  <c r="R19" i="4"/>
  <c r="Q19" i="4"/>
  <c r="L19" i="4"/>
  <c r="K19" i="4"/>
  <c r="I19" i="4"/>
  <c r="G19" i="4"/>
  <c r="F19" i="4"/>
  <c r="C19" i="4"/>
  <c r="X18" i="4"/>
  <c r="V18" i="4"/>
  <c r="T18" i="4"/>
  <c r="R18" i="4"/>
  <c r="Q18" i="4"/>
  <c r="L18" i="4"/>
  <c r="K18" i="4"/>
  <c r="I18" i="4"/>
  <c r="G18" i="4"/>
  <c r="F18" i="4"/>
  <c r="C18" i="4"/>
  <c r="X17" i="4"/>
  <c r="V17" i="4"/>
  <c r="T17" i="4"/>
  <c r="R17" i="4"/>
  <c r="Q17" i="4"/>
  <c r="L17" i="4"/>
  <c r="K17" i="4"/>
  <c r="I17" i="4"/>
  <c r="G17" i="4"/>
  <c r="F17" i="4"/>
  <c r="C17" i="4"/>
  <c r="X16" i="4"/>
  <c r="V16" i="4"/>
  <c r="T16" i="4"/>
  <c r="R16" i="4"/>
  <c r="Q16" i="4"/>
  <c r="L16" i="4"/>
  <c r="K16" i="4"/>
  <c r="I16" i="4"/>
  <c r="G16" i="4"/>
  <c r="F16" i="4"/>
  <c r="C16" i="4"/>
  <c r="X15" i="4"/>
  <c r="V15" i="4"/>
  <c r="T15" i="4"/>
  <c r="R15" i="4"/>
  <c r="Q15" i="4"/>
  <c r="L15" i="4"/>
  <c r="K15" i="4"/>
  <c r="I15" i="4"/>
  <c r="G15" i="4"/>
  <c r="F15" i="4"/>
  <c r="C15" i="4"/>
  <c r="X14" i="4"/>
  <c r="V14" i="4"/>
  <c r="T14" i="4"/>
  <c r="R14" i="4"/>
  <c r="Q14" i="4"/>
  <c r="L14" i="4"/>
  <c r="K14" i="4"/>
  <c r="I14" i="4"/>
  <c r="G14" i="4"/>
  <c r="F14" i="4"/>
  <c r="C14" i="4"/>
  <c r="X13" i="4"/>
  <c r="V13" i="4"/>
  <c r="T13" i="4"/>
  <c r="R13" i="4"/>
  <c r="Q13" i="4"/>
  <c r="L13" i="4"/>
  <c r="K13" i="4"/>
  <c r="I13" i="4"/>
  <c r="G13" i="4"/>
  <c r="F13" i="4"/>
  <c r="C13" i="4"/>
  <c r="X12" i="4"/>
  <c r="V12" i="4"/>
  <c r="T12" i="4"/>
  <c r="R12" i="4"/>
  <c r="Q12" i="4"/>
  <c r="L12" i="4"/>
  <c r="K12" i="4"/>
  <c r="K34" i="4" s="1"/>
  <c r="I12" i="4"/>
  <c r="G12" i="4"/>
  <c r="F12" i="4"/>
  <c r="C12" i="4"/>
  <c r="J4" i="4"/>
  <c r="B2" i="4"/>
  <c r="T35" i="3"/>
  <c r="N35" i="3"/>
  <c r="I35" i="3"/>
  <c r="C35" i="3"/>
  <c r="N32" i="3"/>
  <c r="I34" i="3"/>
  <c r="C34" i="3"/>
  <c r="V31" i="3"/>
  <c r="N31" i="3"/>
  <c r="I33" i="3"/>
  <c r="C33" i="3"/>
  <c r="V30" i="3"/>
  <c r="N30" i="3"/>
  <c r="I32" i="3"/>
  <c r="C32" i="3"/>
  <c r="V29" i="3"/>
  <c r="N29" i="3"/>
  <c r="I31" i="3"/>
  <c r="C31" i="3"/>
  <c r="V28" i="3"/>
  <c r="N28" i="3"/>
  <c r="I30" i="3"/>
  <c r="C30" i="3"/>
  <c r="V27" i="3"/>
  <c r="N27" i="3"/>
  <c r="I29" i="3"/>
  <c r="C29" i="3"/>
  <c r="V26" i="3"/>
  <c r="N26" i="3"/>
  <c r="I28" i="3"/>
  <c r="C27" i="3"/>
  <c r="V25" i="3"/>
  <c r="N25" i="3"/>
  <c r="I27" i="3"/>
  <c r="C26" i="3"/>
  <c r="V24" i="3"/>
  <c r="N24" i="3"/>
  <c r="I26" i="3"/>
  <c r="C25" i="3"/>
  <c r="V23" i="3"/>
  <c r="N23" i="3"/>
  <c r="I25" i="3"/>
  <c r="C24" i="3"/>
  <c r="V22" i="3"/>
  <c r="N22" i="3"/>
  <c r="I24" i="3"/>
  <c r="C23" i="3"/>
  <c r="V21" i="3"/>
  <c r="N21" i="3"/>
  <c r="I23" i="3"/>
  <c r="C22" i="3"/>
  <c r="V20" i="3"/>
  <c r="I22" i="3"/>
  <c r="C21" i="3"/>
  <c r="V19" i="3"/>
  <c r="I21" i="3"/>
  <c r="C20" i="3"/>
  <c r="V18" i="3"/>
  <c r="N18" i="3"/>
  <c r="I20" i="3"/>
  <c r="C18" i="3"/>
  <c r="V17" i="3"/>
  <c r="N17" i="3"/>
  <c r="I19" i="3"/>
  <c r="C17" i="3"/>
  <c r="V16" i="3"/>
  <c r="N16" i="3"/>
  <c r="I18" i="3"/>
  <c r="C16" i="3"/>
  <c r="V15" i="3"/>
  <c r="N15" i="3"/>
  <c r="I17" i="3"/>
  <c r="C15" i="3"/>
  <c r="V14" i="3"/>
  <c r="N14" i="3"/>
  <c r="I14" i="3"/>
  <c r="C14" i="3"/>
  <c r="V13" i="3"/>
  <c r="T13" i="3"/>
  <c r="N13" i="3"/>
  <c r="I13" i="3"/>
  <c r="C13" i="3"/>
  <c r="X12" i="3"/>
  <c r="V12" i="3"/>
  <c r="T12" i="3"/>
  <c r="R12" i="3"/>
  <c r="Q12" i="3"/>
  <c r="Q36" i="3" s="1"/>
  <c r="N12" i="3"/>
  <c r="L12" i="3"/>
  <c r="K12" i="3"/>
  <c r="K36" i="3" s="1"/>
  <c r="I12" i="3"/>
  <c r="G12" i="3"/>
  <c r="F12" i="3"/>
  <c r="F36" i="3" s="1"/>
  <c r="C12" i="3"/>
  <c r="J4" i="3"/>
  <c r="B2" i="3"/>
  <c r="X33" i="2"/>
  <c r="V33" i="2"/>
  <c r="T33" i="2"/>
  <c r="R33" i="2"/>
  <c r="Q33" i="2"/>
  <c r="N33" i="2"/>
  <c r="L33" i="2"/>
  <c r="K33" i="2"/>
  <c r="G33" i="2"/>
  <c r="F33" i="2"/>
  <c r="X32" i="2"/>
  <c r="V32" i="2"/>
  <c r="T32" i="2"/>
  <c r="R32" i="2"/>
  <c r="Q32" i="2"/>
  <c r="L32" i="2"/>
  <c r="K32" i="2" s="1"/>
  <c r="G32" i="2"/>
  <c r="F32" i="2"/>
  <c r="X31" i="2"/>
  <c r="V31" i="2"/>
  <c r="T31" i="2"/>
  <c r="R31" i="2"/>
  <c r="Q31" i="2"/>
  <c r="L31" i="2"/>
  <c r="K31" i="2"/>
  <c r="G31" i="2"/>
  <c r="F31" i="2"/>
  <c r="X30" i="2"/>
  <c r="R30" i="2"/>
  <c r="Q30" i="2"/>
  <c r="L30" i="2"/>
  <c r="K30" i="2"/>
  <c r="G30" i="2"/>
  <c r="F30" i="2"/>
  <c r="X29" i="2"/>
  <c r="R29" i="2"/>
  <c r="Q29" i="2"/>
  <c r="L29" i="2"/>
  <c r="K29" i="2"/>
  <c r="G29" i="2"/>
  <c r="F29" i="2"/>
  <c r="X28" i="2"/>
  <c r="V28" i="2"/>
  <c r="T28" i="2"/>
  <c r="R28" i="2"/>
  <c r="Q28" i="2"/>
  <c r="L28" i="2"/>
  <c r="K28" i="2"/>
  <c r="G28" i="2"/>
  <c r="F28" i="2"/>
  <c r="X27" i="2"/>
  <c r="V27" i="2"/>
  <c r="T27" i="2"/>
  <c r="R27" i="2"/>
  <c r="Q27" i="2"/>
  <c r="L27" i="2"/>
  <c r="K27" i="2"/>
  <c r="G27" i="2"/>
  <c r="F27" i="2"/>
  <c r="X26" i="2"/>
  <c r="V26" i="2"/>
  <c r="R26" i="2"/>
  <c r="Q26" i="2"/>
  <c r="L26" i="2"/>
  <c r="K26" i="2"/>
  <c r="G26" i="2"/>
  <c r="F26" i="2"/>
  <c r="X25" i="2"/>
  <c r="V25" i="2"/>
  <c r="R25" i="2"/>
  <c r="Q25" i="2"/>
  <c r="L25" i="2"/>
  <c r="K25" i="2"/>
  <c r="G25" i="2"/>
  <c r="F25" i="2"/>
  <c r="X24" i="2"/>
  <c r="V24" i="2"/>
  <c r="R24" i="2"/>
  <c r="Q24" i="2"/>
  <c r="L24" i="2"/>
  <c r="K24" i="2"/>
  <c r="G24" i="2"/>
  <c r="F24" i="2"/>
  <c r="X23" i="2"/>
  <c r="V23" i="2"/>
  <c r="R23" i="2"/>
  <c r="Q23" i="2"/>
  <c r="L23" i="2"/>
  <c r="K23" i="2"/>
  <c r="G23" i="2"/>
  <c r="F23" i="2"/>
  <c r="X22" i="2"/>
  <c r="V22" i="2"/>
  <c r="R22" i="2"/>
  <c r="Q22" i="2"/>
  <c r="L22" i="2"/>
  <c r="K22" i="2"/>
  <c r="G22" i="2"/>
  <c r="F22" i="2"/>
  <c r="X21" i="2"/>
  <c r="V21" i="2"/>
  <c r="R21" i="2"/>
  <c r="Q21" i="2"/>
  <c r="L21" i="2"/>
  <c r="K21" i="2"/>
  <c r="G21" i="2"/>
  <c r="F21" i="2"/>
  <c r="X20" i="2"/>
  <c r="V20" i="2"/>
  <c r="R20" i="2"/>
  <c r="Q20" i="2"/>
  <c r="L20" i="2"/>
  <c r="K20" i="2"/>
  <c r="G20" i="2"/>
  <c r="F20" i="2"/>
  <c r="X19" i="2"/>
  <c r="V19" i="2"/>
  <c r="R19" i="2"/>
  <c r="Q19" i="2"/>
  <c r="L19" i="2"/>
  <c r="K19" i="2"/>
  <c r="G19" i="2"/>
  <c r="F19" i="2"/>
  <c r="X18" i="2"/>
  <c r="V18" i="2"/>
  <c r="R18" i="2"/>
  <c r="Q18" i="2"/>
  <c r="L18" i="2"/>
  <c r="K18" i="2"/>
  <c r="G18" i="2"/>
  <c r="F18" i="2"/>
  <c r="X17" i="2"/>
  <c r="V17" i="2"/>
  <c r="R17" i="2"/>
  <c r="Q17" i="2"/>
  <c r="L17" i="2"/>
  <c r="K17" i="2"/>
  <c r="G17" i="2"/>
  <c r="F17" i="2"/>
  <c r="X16" i="2"/>
  <c r="V16" i="2"/>
  <c r="R16" i="2"/>
  <c r="Q16" i="2"/>
  <c r="L16" i="2"/>
  <c r="K16" i="2"/>
  <c r="G16" i="2"/>
  <c r="F16" i="2"/>
  <c r="X15" i="2"/>
  <c r="V15" i="2"/>
  <c r="R15" i="2"/>
  <c r="Q15" i="2"/>
  <c r="L15" i="2"/>
  <c r="K15" i="2"/>
  <c r="G15" i="2"/>
  <c r="F15" i="2"/>
  <c r="X14" i="2"/>
  <c r="V14" i="2"/>
  <c r="R14" i="2"/>
  <c r="Q14" i="2"/>
  <c r="L14" i="2"/>
  <c r="K14" i="2"/>
  <c r="F14" i="2"/>
  <c r="X13" i="2"/>
  <c r="V13" i="2"/>
  <c r="R13" i="2"/>
  <c r="Q13" i="2"/>
  <c r="L13" i="2"/>
  <c r="K13" i="2"/>
  <c r="F13" i="2"/>
  <c r="X12" i="2"/>
  <c r="V12" i="2"/>
  <c r="R12" i="2"/>
  <c r="Q12" i="2"/>
  <c r="L12" i="2"/>
  <c r="K12" i="2"/>
  <c r="F12" i="2"/>
  <c r="J4" i="2"/>
  <c r="B2" i="2"/>
  <c r="F34" i="2" l="1"/>
  <c r="F34" i="4"/>
  <c r="X34" i="4"/>
  <c r="Q34" i="4"/>
  <c r="K34" i="2"/>
  <c r="X36" i="3"/>
  <c r="U36" i="3" s="1"/>
  <c r="U34" i="6"/>
  <c r="X34" i="2"/>
  <c r="Q34" i="2"/>
  <c r="U34" i="5"/>
  <c r="U34" i="4" l="1"/>
  <c r="U34" i="2"/>
</calcChain>
</file>

<file path=xl/sharedStrings.xml><?xml version="1.0" encoding="utf-8"?>
<sst xmlns="http://schemas.openxmlformats.org/spreadsheetml/2006/main" count="5478" uniqueCount="4383">
  <si>
    <t>仮設資材納品依頼書</t>
    <rPh sb="0" eb="2">
      <t>カセツ</t>
    </rPh>
    <rPh sb="2" eb="4">
      <t>シザイ</t>
    </rPh>
    <rPh sb="4" eb="6">
      <t>ノウヒン</t>
    </rPh>
    <rPh sb="6" eb="9">
      <t>イライショ</t>
    </rPh>
    <phoneticPr fontId="4"/>
  </si>
  <si>
    <t>得意先名</t>
    <phoneticPr fontId="4"/>
  </si>
  <si>
    <t>様</t>
    <rPh sb="0" eb="1">
      <t>サマ</t>
    </rPh>
    <phoneticPr fontId="4"/>
  </si>
  <si>
    <t>希望納品日</t>
  </si>
  <si>
    <t>曜日</t>
    <rPh sb="0" eb="2">
      <t>ヨウビ</t>
    </rPh>
    <phoneticPr fontId="4"/>
  </si>
  <si>
    <t>備考</t>
    <rPh sb="0" eb="2">
      <t>ビコウ</t>
    </rPh>
    <phoneticPr fontId="4"/>
  </si>
  <si>
    <t>現　場　名</t>
    <rPh sb="4" eb="5">
      <t>ナ</t>
    </rPh>
    <phoneticPr fontId="4"/>
  </si>
  <si>
    <t>希望時間</t>
  </si>
  <si>
    <t>電話番号</t>
    <phoneticPr fontId="4"/>
  </si>
  <si>
    <t>監督官名</t>
    <phoneticPr fontId="4"/>
  </si>
  <si>
    <t>携      帯</t>
    <rPh sb="0" eb="1">
      <t>タズサ</t>
    </rPh>
    <rPh sb="7" eb="8">
      <t>オビ</t>
    </rPh>
    <phoneticPr fontId="4"/>
  </si>
  <si>
    <t>コード</t>
  </si>
  <si>
    <t>品名・規格</t>
  </si>
  <si>
    <t>数量</t>
    <rPh sb="0" eb="2">
      <t>スウリョウ</t>
    </rPh>
    <phoneticPr fontId="4"/>
  </si>
  <si>
    <t>重量</t>
    <rPh sb="0" eb="2">
      <t>ジュウリョウ</t>
    </rPh>
    <phoneticPr fontId="4"/>
  </si>
  <si>
    <t>単重</t>
    <rPh sb="0" eb="1">
      <t>タン</t>
    </rPh>
    <rPh sb="1" eb="2">
      <t>ジュウ</t>
    </rPh>
    <phoneticPr fontId="4"/>
  </si>
  <si>
    <t>建枠ＦＴ－617（ピン付)  600＊1700</t>
    <phoneticPr fontId="4"/>
  </si>
  <si>
    <t>手摺柱   FGP-10N</t>
    <phoneticPr fontId="4"/>
  </si>
  <si>
    <t>ピン付パイプ       ６Ｍ</t>
  </si>
  <si>
    <t>固定ベース</t>
  </si>
  <si>
    <t>建枠ＦＴ－917（ピン付)  900＊1700</t>
    <phoneticPr fontId="4"/>
  </si>
  <si>
    <t>手摺　 FGR－１８Ｎ 25.4φ</t>
    <phoneticPr fontId="4"/>
  </si>
  <si>
    <t>ピン付パイプ   ５．５Ｍ</t>
  </si>
  <si>
    <t>兼用クランプ    直交</t>
  </si>
  <si>
    <t>建枠ＦＴ－1217（ﾋﾟﾝ付)1200＊1700</t>
    <phoneticPr fontId="4"/>
  </si>
  <si>
    <t>手摺　 FGR－１5Ｎ 25.5φ</t>
    <phoneticPr fontId="4"/>
  </si>
  <si>
    <t>ピン付パイプ       ５Ｍ</t>
  </si>
  <si>
    <t>兼用クランプ    自在</t>
  </si>
  <si>
    <t>布板  FSH-1805    1829*500</t>
  </si>
  <si>
    <t>手摺　 FGR－１2Ｎ 25.6φ</t>
    <phoneticPr fontId="4"/>
  </si>
  <si>
    <t>ピン付パイプ   ４．５Ｍ</t>
  </si>
  <si>
    <t>キャッチクランプ 直交</t>
  </si>
  <si>
    <t>布板  FSH-1802    1829*240</t>
  </si>
  <si>
    <t>手摺　 FGR－09Ｎ 25.7φ</t>
    <phoneticPr fontId="4"/>
  </si>
  <si>
    <t>ピン付パイプ       ４Ｍ</t>
  </si>
  <si>
    <t>キャッチクランプ 自在</t>
  </si>
  <si>
    <t>布板  FSH-1505    1524*500</t>
  </si>
  <si>
    <t>鋼製足場板(ﾛﾝｸﾞｽﾃｰｼﾞ)  4M</t>
  </si>
  <si>
    <t>ピン付パイプ   ３．５Ｍ</t>
  </si>
  <si>
    <t>布板  FSH-1502    1524*240</t>
  </si>
  <si>
    <t>鋼製足場板(ﾛﾝｸﾞｽﾃｰｼﾞ)  3M</t>
  </si>
  <si>
    <t>ピン付パイプ       ３Ｍ</t>
  </si>
  <si>
    <t>布板  FSH-1205    1219*500</t>
  </si>
  <si>
    <t>鋼製足場板(ﾛﾝｸﾞｽﾃｰｼﾞ)  2M</t>
  </si>
  <si>
    <t>ピン付パイプ   ２．５Ｍ</t>
  </si>
  <si>
    <t>布板  FSH-1202    1219*240</t>
  </si>
  <si>
    <t>ﾌﾞﾗｹｯﾄ  BT-35     370-560</t>
    <phoneticPr fontId="4"/>
  </si>
  <si>
    <t>ピン付パイプ       ２Ｍ</t>
  </si>
  <si>
    <t>布板  FSH- 905      914*500</t>
  </si>
  <si>
    <t>ﾌﾞﾗｹｯﾄ  BT-57     570-790</t>
    <phoneticPr fontId="4"/>
  </si>
  <si>
    <t>ピン付パイプ   １．５Ｍ</t>
  </si>
  <si>
    <t>布板  FSH- 902      914*240</t>
  </si>
  <si>
    <t>ﾌﾞﾗｹｯﾄ  BT-710   830-1050</t>
    <phoneticPr fontId="4"/>
  </si>
  <si>
    <t>ピン付パイプ   １．２Ｍ</t>
  </si>
  <si>
    <t>筋違  FX-1812 H1700*1800ｽﾊﾟﾝ</t>
  </si>
  <si>
    <t>ピン付パイプ       １Ｍ</t>
  </si>
  <si>
    <t>筋違  FX-1512 H1700*1500ｽﾊﾟﾝ</t>
  </si>
  <si>
    <t>ｽﾃｯﾌﾟ付き脚立   QC-6尺</t>
    <phoneticPr fontId="4"/>
  </si>
  <si>
    <t>バタパイプ      ４Ｍ</t>
    <phoneticPr fontId="4"/>
  </si>
  <si>
    <t>筋違  FX-1212 H1700*1200ｽﾊﾟﾝ</t>
  </si>
  <si>
    <t>ｽﾃｯﾌﾟ付き脚立   QC-4尺</t>
    <phoneticPr fontId="4"/>
  </si>
  <si>
    <t>バタパイプ  ３．５Ｍ</t>
  </si>
  <si>
    <t>筋違  FX-1209 H1700* 900ｽﾊﾟﾝ</t>
  </si>
  <si>
    <t>壁つなぎ  D-250    240-325</t>
  </si>
  <si>
    <t>バタパイプ      ３Ｍ</t>
  </si>
  <si>
    <t>筋違  FX-1206 H1700* 600ｽﾊﾟﾝ</t>
    <phoneticPr fontId="4"/>
  </si>
  <si>
    <t>壁つなぎ  D-340    300-440</t>
  </si>
  <si>
    <t>バタパイプ  ２．５Ｍ</t>
  </si>
  <si>
    <t>ｼﾞｬｯｷﾍﾞｰｽ MJ-34  調節長340</t>
    <phoneticPr fontId="4"/>
  </si>
  <si>
    <t>壁つなぎ  D-450    420-590</t>
  </si>
  <si>
    <t>バタパイプ      ２Ｍ</t>
  </si>
  <si>
    <t>ﾛﾝｸﾞｼﾞｬｯｷ  LJ-45  調節長450</t>
  </si>
  <si>
    <t>壁つなぎ  D-600    570-860</t>
  </si>
  <si>
    <t>バタパイプ  １．５Ｍ</t>
  </si>
  <si>
    <t>アルミ階段  ＡＬＫ－１７</t>
  </si>
  <si>
    <t>壁つなぎ  D-850    820-1110</t>
  </si>
  <si>
    <t>バタパイプ  １．２Ｍ</t>
  </si>
  <si>
    <t>階段登降部手摺</t>
  </si>
  <si>
    <t>バタパイプ      １Ｍ</t>
  </si>
  <si>
    <t>ステアガ－ド</t>
  </si>
  <si>
    <t>直線ジョイント</t>
    <phoneticPr fontId="4"/>
  </si>
  <si>
    <t>コーナーストップ ６１２Ｃ</t>
  </si>
  <si>
    <t>合計重量</t>
    <rPh sb="0" eb="2">
      <t>ゴウケイ</t>
    </rPh>
    <rPh sb="2" eb="4">
      <t>ジュウリョウ</t>
    </rPh>
    <phoneticPr fontId="4"/>
  </si>
  <si>
    <t>電話番号</t>
    <phoneticPr fontId="4"/>
  </si>
  <si>
    <t>監督官名</t>
    <phoneticPr fontId="4"/>
  </si>
  <si>
    <t>電話番号</t>
    <phoneticPr fontId="4"/>
  </si>
  <si>
    <t>電話番号</t>
    <phoneticPr fontId="4"/>
  </si>
  <si>
    <t>shcd</t>
  </si>
  <si>
    <t>shnm</t>
  </si>
  <si>
    <t>juryo</t>
  </si>
  <si>
    <t>簡易枠　ＦＴ－６１７</t>
  </si>
  <si>
    <t>梯子枠　ＦＴ－６１７Ｌ</t>
  </si>
  <si>
    <t>簡易調整枠　ＦＴ－６１５</t>
  </si>
  <si>
    <t>簡易調整枠　ＦＴ－６１２</t>
  </si>
  <si>
    <t>建　枠　ＦＴ－７１７Ｂ</t>
  </si>
  <si>
    <t>建　枠　ＦＴ－９１７</t>
  </si>
  <si>
    <t>建　枠　ＦＴ－９１５</t>
  </si>
  <si>
    <t>支保工枠　ＮＢ－９１２</t>
  </si>
  <si>
    <t>梯子型枠　ＦＴ－９１２Ｌ</t>
  </si>
  <si>
    <t>支保工枠　ＮＢ－９０９</t>
  </si>
  <si>
    <t>梯子型枠　ＦＴ－９０９Ｌ</t>
  </si>
  <si>
    <t>支保工枠　ＮＢ－９０４</t>
  </si>
  <si>
    <t>建　枠　ＦＴ－１２１９Ｄ</t>
  </si>
  <si>
    <t>建　枠　ＦＴ－１２１７Ｄ</t>
  </si>
  <si>
    <t>建　枠　ＦＴ－１２１５Ｄ</t>
  </si>
  <si>
    <t>梯子型枠ＦＴ－１２１２Ｌ</t>
  </si>
  <si>
    <t>梯子型枠ＦＴ－１２０９Ｌ</t>
  </si>
  <si>
    <t>梯子型枠ＦＴ－１２０４Ｌ</t>
  </si>
  <si>
    <t>ﾛｰﾘﾝｸﾞ用ﾍﾞｰｽ枠FT-１５１６</t>
  </si>
  <si>
    <t>ブラケット枠ＦＴ-９１２A</t>
  </si>
  <si>
    <t>梯子型枠ＦＴ－１５１５Ａ</t>
  </si>
  <si>
    <t>調整枠　Ｚ－２</t>
  </si>
  <si>
    <t>垂直梯子ＮＳＨ－１７００</t>
  </si>
  <si>
    <t>連結ピン　ＰＮ－１</t>
  </si>
  <si>
    <t>ロック式連結ピンＰＮ－２</t>
  </si>
  <si>
    <t>布　板　ＦＳＨ－１８０５</t>
  </si>
  <si>
    <t>布　板　ＦＳＨ－１５０５</t>
  </si>
  <si>
    <t>布　板　ＦＳＨ－１２０５</t>
  </si>
  <si>
    <t>布　板　ＦＳＨ－９０５</t>
  </si>
  <si>
    <t>布　板　ＦＳＨ－１８０２</t>
  </si>
  <si>
    <t>布　板　ＦＳＨ－１５０２</t>
  </si>
  <si>
    <t>布　板　ＦＳＨ－１２０２</t>
  </si>
  <si>
    <t>布　板　ＦＳＨ－９０２</t>
  </si>
  <si>
    <t>スキマ板　５００巾</t>
  </si>
  <si>
    <t>スキマ板　２４０巾</t>
  </si>
  <si>
    <t>筋　違　ＦＸ－１８１２</t>
  </si>
  <si>
    <t>筋　違　ＦＸ－１８０９</t>
  </si>
  <si>
    <t>筋　違　ＦＸ－１８０６</t>
  </si>
  <si>
    <t>筋　違　ＦＸ－１８０２</t>
  </si>
  <si>
    <t>筋　違　ＦＸ－１５１２</t>
  </si>
  <si>
    <t>筋　違　ＦＸ－１５０９</t>
  </si>
  <si>
    <t>筋　違　ＦＸ－１５０６</t>
  </si>
  <si>
    <t>筋　違　ＦＸ－１５０２</t>
  </si>
  <si>
    <t>筋　違　ＦＸ－１２１２</t>
  </si>
  <si>
    <t>筋　違　ＦＸ－１２０９</t>
  </si>
  <si>
    <t>筋　違　ＦＸ－１２０６</t>
  </si>
  <si>
    <t>筋　違　ＦＸ－１２０２</t>
  </si>
  <si>
    <t>筋　違　ＦＸ－９０９</t>
  </si>
  <si>
    <t>筋　違　ＦＸ－９０６</t>
  </si>
  <si>
    <t>筋　違　ＦＸ－９０２</t>
  </si>
  <si>
    <t>筋　違　ＦＸ－６０６</t>
  </si>
  <si>
    <t>筋　違　ＦＸ－６０２</t>
  </si>
  <si>
    <t>筋　違　Ｚ－３</t>
  </si>
  <si>
    <t>ジャッキベースＪＪ－２５</t>
  </si>
  <si>
    <t>ロングジャッキ　ＬＪ４５</t>
  </si>
  <si>
    <t>自在ジャッキＦＵＪ－３５</t>
  </si>
  <si>
    <t>大引受ジャッキＵＪ－１５</t>
  </si>
  <si>
    <t>ロング大引受ジャッキ</t>
  </si>
  <si>
    <t>棒ジャッキ　ＪＣ－４６</t>
  </si>
  <si>
    <t>手摺柱　ＦＧＰ－１０Ｎ</t>
  </si>
  <si>
    <t/>
  </si>
  <si>
    <t>アームロック　ＦＬ－５</t>
  </si>
  <si>
    <t>アームロック　ＦＬ－７</t>
  </si>
  <si>
    <t>ラバーベース</t>
  </si>
  <si>
    <t>ジャッキベース ＭＪ-３４</t>
  </si>
  <si>
    <t>階　段　ＦＮＫ－１７</t>
  </si>
  <si>
    <t>階　段　ＦＮＫ－１９Ｂ</t>
  </si>
  <si>
    <t>アルミ階段　ＡＬＫ－１７</t>
  </si>
  <si>
    <t>ﾛｰﾘﾝｸﾞ用階段 ＡＬＫ－１５</t>
  </si>
  <si>
    <t>ステアガード</t>
  </si>
  <si>
    <t>梁　枠　Ｗ－６０</t>
  </si>
  <si>
    <t>梁　枠　Ｗ－４０</t>
  </si>
  <si>
    <t>梁渡し　ＦＷＢ－１２</t>
  </si>
  <si>
    <t>梁渡し　ＦＷＢ－９</t>
  </si>
  <si>
    <t>梁渡し　ＦＷＢ－７</t>
  </si>
  <si>
    <t>梁渡し　ＦＷＢ－６</t>
  </si>
  <si>
    <t>方　杖　ＷＳ－２１</t>
  </si>
  <si>
    <t>方　杖　ＷＳ－１５</t>
  </si>
  <si>
    <t>ダブルジャッキ</t>
  </si>
  <si>
    <t>ジャッキサポート　ＪＳ-９</t>
  </si>
  <si>
    <t>壁つなぎ　Ｄ－１６０</t>
  </si>
  <si>
    <t>壁つなぎ　Ｄ－２００</t>
  </si>
  <si>
    <t>壁つなぎ　Ｄ－２５０</t>
  </si>
  <si>
    <t>壁つなぎ　Ｄ－３４０</t>
  </si>
  <si>
    <t>壁つなぎ　Ｄ－４５０</t>
  </si>
  <si>
    <t>壁つなぎ　Ｄ－６００</t>
  </si>
  <si>
    <t>壁つなぎ　Ｄ－８５０</t>
  </si>
  <si>
    <t>兼用クランプ　直交</t>
  </si>
  <si>
    <t>兼用クランプ　自在</t>
  </si>
  <si>
    <t>キャッチクランプ３７　直交</t>
  </si>
  <si>
    <t>キャッチクランプ３７　自在</t>
  </si>
  <si>
    <t>３連クランプ　直交</t>
  </si>
  <si>
    <t>３連クランプ　自在</t>
  </si>
  <si>
    <t>角丸クランプ　直交</t>
  </si>
  <si>
    <t>角丸クランプ　自在</t>
  </si>
  <si>
    <t>角々クランプ　直交</t>
  </si>
  <si>
    <t>角々クランプ　自在</t>
  </si>
  <si>
    <t>自在足場金物　丸型</t>
  </si>
  <si>
    <t>自在足場金物　角型</t>
  </si>
  <si>
    <t>チェーンクリップ</t>
  </si>
  <si>
    <t>キャッチクランプ６５　直交</t>
  </si>
  <si>
    <t>キャッチクランプ６５　自在</t>
  </si>
  <si>
    <t>壁つなぎ控え</t>
  </si>
  <si>
    <t>アルバステップ本体　ALV-11</t>
  </si>
  <si>
    <t>アルバステップ手摺 ALVR-11</t>
  </si>
  <si>
    <t>アルバステップ受パイプ</t>
  </si>
  <si>
    <t>養生枠　　１８</t>
  </si>
  <si>
    <t>養生枠　　１５</t>
  </si>
  <si>
    <t>養生枠　　１２</t>
  </si>
  <si>
    <t>養生枠　　０９</t>
  </si>
  <si>
    <t>養生枠　　０６</t>
  </si>
  <si>
    <t>養生クランプ　φ４２．７</t>
  </si>
  <si>
    <t>養生クランプ　φ４８．６</t>
  </si>
  <si>
    <t>ブラケット　ＢＴ－３５</t>
  </si>
  <si>
    <t>ブラケット　ＢＴＰ－３５</t>
  </si>
  <si>
    <t>ブラケット　ＢＴ－５７</t>
  </si>
  <si>
    <t>ブラケット　ＢＴＰ－５７</t>
  </si>
  <si>
    <t>ブラケット　ＢＴ－７１０</t>
  </si>
  <si>
    <t>ブラケットＢＴＰ－７１０</t>
  </si>
  <si>
    <t>ブラケット先端クランプ（売買）</t>
  </si>
  <si>
    <t>足場バンド（売買）</t>
  </si>
  <si>
    <t>合板敷板　４ｍ</t>
  </si>
  <si>
    <t>合板敷板　２ｍ</t>
  </si>
  <si>
    <t>ブラケット枠ＴＪＦ-９１７</t>
  </si>
  <si>
    <t>キャットウォーク</t>
  </si>
  <si>
    <t>ステップ脚立　ＱＣ４尺</t>
  </si>
  <si>
    <t>ステップ脚立　ＱＣ６尺</t>
  </si>
  <si>
    <t>ステップ脚立　ＱＣ９尺</t>
  </si>
  <si>
    <t>アルミ足場板　４Ｍ</t>
  </si>
  <si>
    <t>アルミ足場板　３Ｍ</t>
  </si>
  <si>
    <t>アルミ足場板　２Ｍ</t>
  </si>
  <si>
    <t>クイックボード　６２４Ｓ</t>
  </si>
  <si>
    <t>クイックボード金具</t>
  </si>
  <si>
    <t>ＳＬポール（アルミ）</t>
  </si>
  <si>
    <t>＜ローリングタワー１段＞</t>
  </si>
  <si>
    <t>＜ローリングタワ１段半＞</t>
  </si>
  <si>
    <t>＜ローリングタワー２段＞</t>
  </si>
  <si>
    <t>＜ローリングタワ２段半＞</t>
  </si>
  <si>
    <t>＜ローリングタワー３段＞</t>
  </si>
  <si>
    <t>＜ローリングタワ３段半＞</t>
  </si>
  <si>
    <t>＜ローリングタワー４段＞</t>
  </si>
  <si>
    <t>＜ローリングタワ４段半＞</t>
  </si>
  <si>
    <t>＜ローリングタワー５段＞</t>
  </si>
  <si>
    <t>＜ローリングタワ５段半＞</t>
  </si>
  <si>
    <t>＜ローリングタワー６段＞</t>
  </si>
  <si>
    <t>ﾛｰﾘﾝｸﾞ用コーナーストップ</t>
  </si>
  <si>
    <t>布  板（内爪）FSH－1805B</t>
  </si>
  <si>
    <t>ジャッキ付車輪 Ｃ－１５</t>
  </si>
  <si>
    <t>手摺枠　ＦＰＲ－１５</t>
  </si>
  <si>
    <t>手摺枠　ＦＰＲ－１５Ｄ</t>
  </si>
  <si>
    <t>幅　木　ＦＨ－１８</t>
  </si>
  <si>
    <t>布　枠　ＦＨ－１８１０</t>
  </si>
  <si>
    <t>＜アウトリガー　セット＞</t>
  </si>
  <si>
    <t>控え枠　ＳＴ－５０８</t>
  </si>
  <si>
    <t>伸縮ジャッキ　ＥＪ－３２</t>
  </si>
  <si>
    <t>連結クランプ　ＣＣ－４２</t>
  </si>
  <si>
    <t>パイプ馬</t>
  </si>
  <si>
    <t>ハイキンビーム　７５０</t>
  </si>
  <si>
    <t>ハイキンビーム　１０００</t>
  </si>
  <si>
    <t>ハイキンポール　８００</t>
  </si>
  <si>
    <t>ハイキンポール　１２００</t>
  </si>
  <si>
    <t>ハイキンポール　１６００</t>
  </si>
  <si>
    <t>ハイキンベース</t>
  </si>
  <si>
    <t>Ｈジャッキプレート</t>
  </si>
  <si>
    <t>安全鋼板　３ｍ</t>
  </si>
  <si>
    <t>安全鋼板　２ｍ</t>
  </si>
  <si>
    <t>塗装用安全鋼板　２ｍ</t>
  </si>
  <si>
    <t>フックボルト（売買）</t>
  </si>
  <si>
    <t>仮設くぐり戸　３ｍ</t>
  </si>
  <si>
    <t>仮設くぐり戸　２ｍ</t>
  </si>
  <si>
    <t>仮設くぐり戸（上部） 1ｍ</t>
  </si>
  <si>
    <t>キャスターゲート用クランプ</t>
  </si>
  <si>
    <t>ｷｬｽﾀｰｹﾞｰﾄ用 ｶﾝﾇｷｸﾗﾝﾌﾟ</t>
  </si>
  <si>
    <t>アルミゲート １８４０</t>
  </si>
  <si>
    <t>アルミゲート １８６０</t>
  </si>
  <si>
    <t>キャスターＧ　１８３０右</t>
  </si>
  <si>
    <t>キャスターＧ　１８３０左</t>
  </si>
  <si>
    <t>キャスターＧ　１８４０右</t>
  </si>
  <si>
    <t>キャスターＧ　１８４０左</t>
  </si>
  <si>
    <t>キャスターＧ　１８５０右</t>
  </si>
  <si>
    <t>キャスターＧ　１８５０左</t>
  </si>
  <si>
    <t>キャスターＧ　１３３０右</t>
  </si>
  <si>
    <t>キャスターＧ　１３３０左</t>
  </si>
  <si>
    <t>キャスターＧ　１３４０右</t>
  </si>
  <si>
    <t>キャスターＧ　１３４０左</t>
  </si>
  <si>
    <t>キャスターＧ　１３５０右</t>
  </si>
  <si>
    <t>キャスターＧ　１３５０左</t>
  </si>
  <si>
    <t>安全鋼板３Ｍ（メッシュ）</t>
  </si>
  <si>
    <t>安全鋼板２Ｍ（メッシュ）</t>
  </si>
  <si>
    <t>ハイステージＨＳ－１７Ｚ</t>
  </si>
  <si>
    <t>吊足場取付用馬Ｈ１２００</t>
  </si>
  <si>
    <t>キャッチベース　ＣＢ－Ⅱ</t>
  </si>
  <si>
    <t>スタンション　ＮＲＥ</t>
  </si>
  <si>
    <t>スタンション　Ｈ－２</t>
  </si>
  <si>
    <t>親綱支柱　ＳＫ－８０Ｄ</t>
  </si>
  <si>
    <t>親綱緊張滑車　ＪＫ－１Ｄ</t>
  </si>
  <si>
    <t>横移動用安全滑車ＡＫＩＤ</t>
  </si>
  <si>
    <t>昇降ロリップ</t>
  </si>
  <si>
    <t>親綱　Ｒ－２０</t>
  </si>
  <si>
    <t>親綱　Ｒ－１５</t>
  </si>
  <si>
    <t>親綱　Ｒ－１０</t>
  </si>
  <si>
    <t>親綱　Ｒ－８</t>
  </si>
  <si>
    <t>歪直ワイヤー１２φ×２５</t>
  </si>
  <si>
    <t xml:space="preserve"> </t>
  </si>
  <si>
    <t>シャコ万Ｂ型１００(売買)</t>
  </si>
  <si>
    <t>シャックル６分（売買）</t>
  </si>
  <si>
    <t>　　　　　　　　　　　　　　　　</t>
  </si>
  <si>
    <t>保有品リース値引　　　　　　　　</t>
  </si>
  <si>
    <t>保有品リース売上</t>
  </si>
  <si>
    <t>値引</t>
  </si>
  <si>
    <t>異径ロックジョイント</t>
  </si>
  <si>
    <t>片ピンパイプ　１．０ｍ</t>
  </si>
  <si>
    <t>片ピンパイプ　０．７ｍ</t>
  </si>
  <si>
    <t>片ピンパイプ　０．５ｍ</t>
  </si>
  <si>
    <t>手摺　 FGR－１８Ｎ 25.4φ</t>
  </si>
  <si>
    <t>手摺　 FGR－１５Ｎ 25.4φ</t>
  </si>
  <si>
    <t>手摺　 FGR－１２Ｎ 25.4φ</t>
  </si>
  <si>
    <t>手摺　 FGR－０９Ｎ 25.4φ</t>
  </si>
  <si>
    <t>手摺　 FGR－０６Ｎ 25.4φ</t>
  </si>
  <si>
    <t>Ｌ型幅木　１８</t>
  </si>
  <si>
    <t>Ｌ型幅木　１５</t>
  </si>
  <si>
    <t>Ｌ型幅木　１２</t>
  </si>
  <si>
    <t>Ｌ型幅木　０９</t>
  </si>
  <si>
    <t>Ｌ型幅木　０６</t>
  </si>
  <si>
    <t>安全ネット　５×５</t>
  </si>
  <si>
    <t>枠用妻側幅木　０６（42.7）</t>
  </si>
  <si>
    <t>枠用妻側幅木　９１２（42.7）</t>
  </si>
  <si>
    <t>隙間ネット ０．５×６　白</t>
  </si>
  <si>
    <t>隙間ネット ０．５×６　青</t>
  </si>
  <si>
    <t>ペコビーム　Ｌ－９</t>
  </si>
  <si>
    <t>ペコビーム　Ｌ－７</t>
  </si>
  <si>
    <t>ペコビーム　Ｌ－５</t>
  </si>
  <si>
    <t>ペコビーム　Ｐ－９</t>
  </si>
  <si>
    <t>ペコビーム　Ｐ－５</t>
  </si>
  <si>
    <t>コーナー布受け ６００</t>
  </si>
  <si>
    <t>コーナー布受け ９００</t>
  </si>
  <si>
    <t>コーナー布受け １２００</t>
  </si>
  <si>
    <t>足場チェーン　２ｍ</t>
  </si>
  <si>
    <t>足場チェーン　３ｍ</t>
  </si>
  <si>
    <t>足場チェーン　４ｍ</t>
  </si>
  <si>
    <t>足場チェーン　５ｍ</t>
  </si>
  <si>
    <t>吊りチェーン　２ｍ</t>
  </si>
  <si>
    <t>吊りチェーン　３ｍ</t>
  </si>
  <si>
    <t>吊りチェーン　４ｍ</t>
  </si>
  <si>
    <t>バタパイプ　４．０ｍ</t>
  </si>
  <si>
    <t>バタパイプ　３．５ｍ</t>
  </si>
  <si>
    <t>バタパイプ　３．０ｍ</t>
  </si>
  <si>
    <t>バタパイプ　２．５ｍ</t>
  </si>
  <si>
    <t>バタパイプ　２．０ｍ</t>
  </si>
  <si>
    <t>バタパイプ　１．５ｍ</t>
  </si>
  <si>
    <t>バタパイプ　１．２ｍ</t>
  </si>
  <si>
    <t>バタパイプ　１．０ｍ</t>
  </si>
  <si>
    <t>バタパイプ　０．９ｍ</t>
  </si>
  <si>
    <t>バタパイプ　０．８ｍ</t>
  </si>
  <si>
    <t>バタパイプ　０．７ｍ</t>
  </si>
  <si>
    <t>バタパイプ　０．６ｍ</t>
  </si>
  <si>
    <t>バタパイプ　０．５ｍ</t>
  </si>
  <si>
    <t>バタパイプ　０．３５ｍ</t>
  </si>
  <si>
    <t>ピン付パイプ　６．０ｍ</t>
  </si>
  <si>
    <t>ピン付パイプ　５．５ｍ</t>
  </si>
  <si>
    <t>ピン付パイプ　５．０ｍ</t>
  </si>
  <si>
    <t>ピン付パイプ　４．５ｍ</t>
  </si>
  <si>
    <t>ピン付パイプ　４．０ｍ</t>
  </si>
  <si>
    <t>ピン付パイプ  ３．５ｍ</t>
  </si>
  <si>
    <t>ピン付パイプ　３．０ｍ</t>
  </si>
  <si>
    <t>ピン付パイプ　２．５ｍ</t>
  </si>
  <si>
    <t>ピン付パイプ　２．０ｍ</t>
  </si>
  <si>
    <t>ピン付パイプ　１．５ｍ</t>
  </si>
  <si>
    <t>ピン付パイプ　１．２ｍ</t>
  </si>
  <si>
    <t>ピン付パイプ　１．０ｍ</t>
  </si>
  <si>
    <t>切断パイプ</t>
  </si>
  <si>
    <t>パイプハンガー　１００Ｐ</t>
  </si>
  <si>
    <t>パイプハンガー　５０Ｐ</t>
  </si>
  <si>
    <t>パイプジョイント</t>
  </si>
  <si>
    <t>直線ジョイント</t>
  </si>
  <si>
    <t>サポート　Ｓ９０</t>
  </si>
  <si>
    <t>サポート　Ｓ７０</t>
  </si>
  <si>
    <t>サポート　Ｓ６０</t>
  </si>
  <si>
    <t>サポート　Ｓ５０</t>
  </si>
  <si>
    <t>サポート　Ｓ４０</t>
  </si>
  <si>
    <t>サポート　Ｓ３０</t>
  </si>
  <si>
    <t>サポート　Ｓ２０</t>
  </si>
  <si>
    <t>サポート　Ｓ１５</t>
  </si>
  <si>
    <t>補助サポート　Ｓ４</t>
  </si>
  <si>
    <t>ピボット</t>
  </si>
  <si>
    <t>売上値引</t>
  </si>
  <si>
    <t>根ガラミクランプ</t>
  </si>
  <si>
    <t>ターンバックル　４分</t>
  </si>
  <si>
    <t>ターンバックル　５分</t>
  </si>
  <si>
    <t>タ－ンバックル　６分</t>
  </si>
  <si>
    <t>敷鉄板　５×１０</t>
  </si>
  <si>
    <t>敷鉄板　５×２０</t>
  </si>
  <si>
    <t>テトラサポート　３００Ｐ</t>
  </si>
  <si>
    <t>テトラサポート　２２５Ｐ</t>
  </si>
  <si>
    <t>テトラサポート　２００Ｐ</t>
  </si>
  <si>
    <t>テトラサポート　１２５Ｐ</t>
  </si>
  <si>
    <t>固定ジャッキＴＳ－５６Ｋ</t>
  </si>
  <si>
    <t>梁受金具　ＴＳ－３０ＨＫ</t>
  </si>
  <si>
    <t>６０角パイプ　９ｍ</t>
  </si>
  <si>
    <t>６０角パイプ　８ｍ</t>
  </si>
  <si>
    <t>６０角パイプ　７ｍ</t>
  </si>
  <si>
    <t>６０角パイプ　６．５ｍ</t>
  </si>
  <si>
    <t>６０角パイプ　６ｍ</t>
  </si>
  <si>
    <t>６０角パイプ　５．５ｍ</t>
  </si>
  <si>
    <t>６０角パイプ　５ｍ</t>
  </si>
  <si>
    <t>６０角パイプ　４．５ｍ</t>
  </si>
  <si>
    <t>６０角パイプ　４ｍ</t>
  </si>
  <si>
    <t>６０角パイプ　３．５ｍ</t>
  </si>
  <si>
    <t>６０角パイプ　３ｍ</t>
  </si>
  <si>
    <t>６０角パイプ　２．５ｍ</t>
  </si>
  <si>
    <t>６０角パイプ　２ｍ</t>
  </si>
  <si>
    <t>６０角パイプ　１．５ｍ</t>
  </si>
  <si>
    <t>６０角パイプ　１ｍ</t>
  </si>
  <si>
    <t>１００角パイプ　６ｍ</t>
  </si>
  <si>
    <t>１００角パイプ　５．５ｍ</t>
  </si>
  <si>
    <t>１００角パイプ　５ｍ</t>
  </si>
  <si>
    <t>１００角パイプ　４．５ｍ</t>
  </si>
  <si>
    <t>１００角パイプ　４ｍ</t>
  </si>
  <si>
    <t>１００角パイプ　３．５ｍ</t>
  </si>
  <si>
    <t>１００角パイプ　３ｍ</t>
  </si>
  <si>
    <t>１００角パイプ　２．５ｍ</t>
  </si>
  <si>
    <t>１００角パイプ　２ｍ</t>
  </si>
  <si>
    <t>１００角パイプ　１．５ｍ</t>
  </si>
  <si>
    <t>１００角パイプ　１．２ｍ</t>
  </si>
  <si>
    <t>１００角パイプ　１ｍ</t>
  </si>
  <si>
    <t>１００角パイプ　１．３ｍ</t>
  </si>
  <si>
    <t>１００角パイプ用ジョイント</t>
  </si>
  <si>
    <t>強力サポート　ＣＨ－５０</t>
  </si>
  <si>
    <t>強力サポート　ＣＨ－４０</t>
  </si>
  <si>
    <t>強力サポート　ＣＨ－３２</t>
  </si>
  <si>
    <t>強力サポート　ＣＨ－２４</t>
  </si>
  <si>
    <t>アングルブラケット</t>
  </si>
  <si>
    <t>アングルＢＫ用プレ－ト（売買）</t>
  </si>
  <si>
    <t>開閉式布板</t>
  </si>
  <si>
    <t>ＯＫ支柱　ＯＫＳＳ－１７</t>
  </si>
  <si>
    <t>ＯＫ支柱　ＯＫＳＳ－１２</t>
  </si>
  <si>
    <t>ＯＫ支柱　ＯＫＳＳ－８</t>
  </si>
  <si>
    <t>ＯＫ支柱　ＯＫＳＳ－４</t>
  </si>
  <si>
    <t>ＯＫ支柱　ＯＫＳＳ－３</t>
  </si>
  <si>
    <t>ＯＫ支柱　ＯＫＳＳ－２</t>
  </si>
  <si>
    <t>水平つなぎ材ＯＫＳＨ１８</t>
  </si>
  <si>
    <t>水平つなぎ材ＯＫＳＨ１５</t>
  </si>
  <si>
    <t>水平つなぎ材ＯＫＳＨ１２</t>
  </si>
  <si>
    <t>水平つなぎ材ＯＫＳＨ－９</t>
  </si>
  <si>
    <t>水平つなぎ材ＯＫＳＨ－６</t>
  </si>
  <si>
    <t>水平つなぎ材ＯＫＳＨ－３</t>
  </si>
  <si>
    <t>筋交　ＯＫＳＢ－２３１８</t>
  </si>
  <si>
    <t>筋交　ＯＫＳＢ－１７１０</t>
  </si>
  <si>
    <t>筋交　ＯＫＳＢ－９</t>
  </si>
  <si>
    <t>ＯＫ　ジャッキベース</t>
  </si>
  <si>
    <t>ＯＫ大引受ジャッキ１５</t>
  </si>
  <si>
    <t>ＯＫ大引受ジャッキ１７</t>
  </si>
  <si>
    <t>ＯＫ荷重受梁ＯＫＳＷ１８</t>
  </si>
  <si>
    <t>ＯＫ荷重受梁ＯＫＳＷ１５Ｄ</t>
  </si>
  <si>
    <t>ＯＫ荷重受梁ＯＫＳＷ１２Ｄ</t>
  </si>
  <si>
    <t>ＯＫ荷重受梁ＯＫＳＷ－９</t>
  </si>
  <si>
    <t>ＯＫ支柱抜止めピン（売買）</t>
  </si>
  <si>
    <t>ＯＫ水平筋交　１８１８</t>
  </si>
  <si>
    <t>ＯＫ水平筋交　１８１５</t>
  </si>
  <si>
    <t>ＯＫ水平筋交　１５１５</t>
  </si>
  <si>
    <t>ＯＫ水平筋交　１５１２</t>
  </si>
  <si>
    <t>ＯＫ水平筋交　１２１２</t>
  </si>
  <si>
    <t>ＯＫ水平筋交　１２０９</t>
  </si>
  <si>
    <t>ＯＫ水平筋交　９０９</t>
  </si>
  <si>
    <t>ＯＫ水平筋交　９０６</t>
  </si>
  <si>
    <t>ＯＫ水平筋交　６０６</t>
  </si>
  <si>
    <t>ＯＫブラケット　８１０</t>
  </si>
  <si>
    <t>ＯＫブラケット　６８</t>
  </si>
  <si>
    <t>ＯＫブラケット　４６</t>
  </si>
  <si>
    <t>ＯＫ大引受ジョイント</t>
  </si>
  <si>
    <t>ＯＫ壁当ジャッキ６０４０</t>
  </si>
  <si>
    <t>ＯＫ壁当ジャッキ４０３０</t>
  </si>
  <si>
    <t>ＯＫクランプ　直交</t>
  </si>
  <si>
    <t>ＯＫクランプ　自在</t>
  </si>
  <si>
    <t>ＯＫ荷重受枠１７０８－６</t>
  </si>
  <si>
    <t>ＯＫ荷重受枠１１０８－６</t>
  </si>
  <si>
    <t>ＯＫ跳ね出しステージ</t>
  </si>
  <si>
    <t>ＯＫ跳ね出しベース金具</t>
  </si>
  <si>
    <t>ＯＫ用ハンガー</t>
  </si>
  <si>
    <t>ＯＫブラケット支柱８０３</t>
  </si>
  <si>
    <t>ＯＫ移動用支持材 OKSIS-9</t>
  </si>
  <si>
    <t>ＯＫ移動用車輪 OKSISJ-125</t>
  </si>
  <si>
    <t>ＯＫ用階段 １５００</t>
  </si>
  <si>
    <t>ＯＫ用階段 １２００</t>
  </si>
  <si>
    <t>ハンガーステージ　梁材</t>
  </si>
  <si>
    <t>ハンガーステージ　斜材</t>
  </si>
  <si>
    <t>ハンガーステージ　手摺枠</t>
  </si>
  <si>
    <t>ハンガーステージ　手摺柱</t>
  </si>
  <si>
    <t>ハンガーステージ　幅木Ｓ</t>
  </si>
  <si>
    <t>梁　枠　Ｗ－８０</t>
  </si>
  <si>
    <t>隅梁受　ＷＨ－５</t>
  </si>
  <si>
    <t>ＯＫマット</t>
  </si>
  <si>
    <t>自在ステップ 全回転 600</t>
  </si>
  <si>
    <t>アルミ２連梯子ＣＤ－９０</t>
  </si>
  <si>
    <t>安全鋼板　３ｍ（ガルバ）</t>
  </si>
  <si>
    <t>安全鋼板　２ｍ（ガルバ）</t>
  </si>
  <si>
    <t>イーグルクランプ ＳＢＢ１ｔ用</t>
  </si>
  <si>
    <t>イーグルクランプ ＳＢＢ２ｔ用</t>
  </si>
  <si>
    <t>ブレス止めクランプ（兼用）</t>
  </si>
  <si>
    <t>布　板　ＦＳＨ－１８０４</t>
  </si>
  <si>
    <t>ラクラクタラップ ＬＴ-１４Ａ</t>
  </si>
  <si>
    <t>ラクラクタラップ ＬＴ-２４Ａ</t>
  </si>
  <si>
    <t>ラクラクタラップ ＬＴ-３８Ａ</t>
  </si>
  <si>
    <t>ラクラク手摺  ＬＴＴ-１４Ｎ</t>
  </si>
  <si>
    <t>ラクラク手摺  ＬＴＴ-２４Ｎ</t>
  </si>
  <si>
    <t>杭打パイプ1.２ｍ（売買）</t>
  </si>
  <si>
    <t>杭打パイプ1.５ｍ（売買）</t>
  </si>
  <si>
    <t>タラップ付布板　１８</t>
  </si>
  <si>
    <t>自在ステップ 全回転 900</t>
  </si>
  <si>
    <t>タラップ付布板　１５</t>
  </si>
  <si>
    <t>タラップ付布板　１２</t>
  </si>
  <si>
    <t>タラップ付布板　０９</t>
  </si>
  <si>
    <t>強力用 上柱管クランプ 直交</t>
  </si>
  <si>
    <t>強力用 上柱管クランプ 自在</t>
  </si>
  <si>
    <t>強力用 下柱管クランプ 直交</t>
  </si>
  <si>
    <t>強力用 下柱管クランプ 自在</t>
  </si>
  <si>
    <t>ﾎﾞﾙﾄ付単クランプ（売買）</t>
  </si>
  <si>
    <t>内階段式ﾛｰﾘﾝｸﾞﾀﾜｰ１段</t>
  </si>
  <si>
    <t>内階段式ﾛｰﾘﾝｸﾞﾀﾜｰ１段半</t>
  </si>
  <si>
    <t>内階段式ﾛｰﾘﾝｸﾞﾀﾜｰ２段</t>
  </si>
  <si>
    <t>内階段式ﾛｰﾘﾝｸﾞﾀﾜｰ２段半</t>
  </si>
  <si>
    <t>内階段式ﾛｰﾘﾝｸﾞﾀﾜｰ３段</t>
  </si>
  <si>
    <t>内階段式ﾛｰﾘﾝｸﾞﾀﾜｰ３段半</t>
  </si>
  <si>
    <t>内階段式ﾛｰﾘﾝｸﾞﾀﾜｰ４段</t>
  </si>
  <si>
    <t>内階段式ﾛｰﾘﾝｸﾞﾀﾜｰ４段半</t>
  </si>
  <si>
    <t>内階段式ﾛｰﾘﾝｸﾞﾀﾜｰ５段</t>
  </si>
  <si>
    <t>内階段式ﾛｰﾘﾝｸﾞﾀﾜｰ５段半</t>
  </si>
  <si>
    <t>内階段式ﾛｰﾘﾝｸﾞﾀﾜｰ６段</t>
  </si>
  <si>
    <t>防音シート １．８×３．４</t>
  </si>
  <si>
    <t>防音シート １．５×３．４</t>
  </si>
  <si>
    <t>防音シート １．２×３．４</t>
  </si>
  <si>
    <t>防音シート ０．９×３．４</t>
  </si>
  <si>
    <t>防音シート ０．６×３．４</t>
  </si>
  <si>
    <t>ﾒｯｼｭｼｰﾄ（ｸﾞﾚｰ） 1.8×5.1</t>
  </si>
  <si>
    <t>ﾒｯｼｭｼｰﾄ（ｸﾞﾚｰ） 1.5×5.1</t>
  </si>
  <si>
    <t>ﾒｯｼｭｼｰﾄ（ｸﾞﾚｰ） 1.2×5.1</t>
  </si>
  <si>
    <t>ﾒｯｼｭｼｰﾄ（ｸﾞﾚｰ） 0.9×5.1</t>
  </si>
  <si>
    <t>ﾒｯｼｭｼｰﾄ（ｸﾞﾚｰ） 0.6×5.1</t>
  </si>
  <si>
    <t>ﾒｯｼｭｼｰﾄ（ｸﾞﾚｰ） 0.7×5.1</t>
  </si>
  <si>
    <t>ﾒｯｼｭｼｰﾄ（ｸﾞﾚｰ） 0.3×5.1</t>
  </si>
  <si>
    <t>角パイプ150×75/   ４ｍ</t>
  </si>
  <si>
    <t>角パイプ150×75/   ３ｍ</t>
  </si>
  <si>
    <t>角パイプ150×75/ ２．５ｍ</t>
  </si>
  <si>
    <t>角パイプ150×75/   ２ｍ</t>
  </si>
  <si>
    <t>角パイプ150×75/ １．５ｍ</t>
  </si>
  <si>
    <t>角パイプ150×75/ １．３ｍ</t>
  </si>
  <si>
    <t>角パイプ150×75/   １ｍ</t>
  </si>
  <si>
    <t>アルミスカイガード １８</t>
  </si>
  <si>
    <t>アルミスカイガード １５</t>
  </si>
  <si>
    <t>アルミスカイガード １２</t>
  </si>
  <si>
    <t>アルミスカイガード ０９</t>
  </si>
  <si>
    <t>アルミスカイガード ０６</t>
  </si>
  <si>
    <t>先行手すり枠 ネオ １８</t>
  </si>
  <si>
    <t>先行手すり枠 ネオ １５</t>
  </si>
  <si>
    <t>先行手すり枠 ネオ １２</t>
  </si>
  <si>
    <t>先行手すり枠 ネオ ０９</t>
  </si>
  <si>
    <t>ｴｱ･ﾌｫｰﾙﾄﾞ金具　先送型</t>
  </si>
  <si>
    <t>手打ち</t>
  </si>
  <si>
    <t>ボックスパレット</t>
  </si>
  <si>
    <t>バタ角　１．２ｍ</t>
  </si>
  <si>
    <t>バタ角　１．５ｍ</t>
  </si>
  <si>
    <t>バタ角　２ｍ</t>
  </si>
  <si>
    <t>バタ角　３ｍ</t>
  </si>
  <si>
    <t>バタ角　４ｍ</t>
  </si>
  <si>
    <t>切断足場板・敷板（2ｍ未満）</t>
  </si>
  <si>
    <t>杭打パイプ1.0ｍ（売買）</t>
  </si>
  <si>
    <t>ジョイントロープ（販売）</t>
  </si>
  <si>
    <t>ホゾ付クランプ　（売買）</t>
  </si>
  <si>
    <t>敷　角</t>
  </si>
  <si>
    <t>ロックマン　Ｈ－１型</t>
  </si>
  <si>
    <t>Ｕ字ベース　ロック式</t>
  </si>
  <si>
    <t>妻側養生枠　ＦＴ６１７用</t>
  </si>
  <si>
    <t>妻側養生枠　ＦＴ９１７用</t>
  </si>
  <si>
    <t>ラダーブラケット　300-650</t>
  </si>
  <si>
    <t>アルミ梯子　３Ｍ</t>
  </si>
  <si>
    <t>アルミ梯子　４Ｍ</t>
  </si>
  <si>
    <t>アルミ梯子　５Ｍ</t>
  </si>
  <si>
    <t>アルミ２連梯子ＭＤ-９５Ｄ</t>
  </si>
  <si>
    <t>布　板　ＦＳＨ－６０５</t>
  </si>
  <si>
    <t>布　板　ＦＳＨ－６０２</t>
  </si>
  <si>
    <t>ネットブラケット</t>
  </si>
  <si>
    <t>荷重受梁　　９００用</t>
  </si>
  <si>
    <t>荷重受梁　１２００用</t>
  </si>
  <si>
    <t>杉　敷板　　４ｍ</t>
  </si>
  <si>
    <t>杉　敷板　　２ｍ</t>
  </si>
  <si>
    <t>杉　敷角</t>
  </si>
  <si>
    <t>杉　足場板　４ｍ　（売買）</t>
  </si>
  <si>
    <t>杉　足場板　２ｍ　（売買）</t>
  </si>
  <si>
    <t>リヤカー</t>
  </si>
  <si>
    <t>ボックスパレット４点吊用</t>
  </si>
  <si>
    <t>ハンドパレット</t>
  </si>
  <si>
    <t>テスリーナ　１型</t>
  </si>
  <si>
    <t>テスリーナ　２型</t>
  </si>
  <si>
    <t>テスリーナ　Ｄ型（伸縮手摺）</t>
  </si>
  <si>
    <t>テスリーナ　１-Ｂ型</t>
  </si>
  <si>
    <t>ベランダガード　Ｍ型</t>
  </si>
  <si>
    <t>Ｈ鋼控え金具 （連結金具付）</t>
  </si>
  <si>
    <t>Ｈ鋼取付金具</t>
  </si>
  <si>
    <t>フェンスバリケード　シート無</t>
  </si>
  <si>
    <t>ジャンボラック</t>
  </si>
  <si>
    <t>フェンスバリケード 潜戸付</t>
  </si>
  <si>
    <t>フェンスバリケード　下シート付</t>
  </si>
  <si>
    <t>ｷｬｽﾀｰ付ボックスパレット</t>
  </si>
  <si>
    <t>パイプ台車 （茨城）</t>
  </si>
  <si>
    <t>朝顔本体 Ｌ＋斜材　　ALA1LSN</t>
  </si>
  <si>
    <t>朝顔本体 Ｒ＋斜材　　ALA2RSN</t>
  </si>
  <si>
    <t>朝顔ﾌﾚｰﾑ受金具　 ALA7NS</t>
  </si>
  <si>
    <t>朝顔万能板　　ALAF1A_S</t>
  </si>
  <si>
    <t>朝顔万能受 上 １８ ALA318A</t>
  </si>
  <si>
    <t>朝顔万能受 下 １８ ALA418M</t>
  </si>
  <si>
    <t>朝顔万能押え  １８ ALA518B</t>
  </si>
  <si>
    <t>朝顔振れ止め  １８ ALA618A</t>
  </si>
  <si>
    <t>朝顔万能受 上 １５ ALA315A</t>
  </si>
  <si>
    <t>朝顔万能受 下 １５ ALA415M</t>
  </si>
  <si>
    <t>朝顔万能押え  １５ ALA515B</t>
  </si>
  <si>
    <t>朝顔振れ止め  １５ ALA615A</t>
  </si>
  <si>
    <t>朝顔万能受 上 １２ ALA312A</t>
  </si>
  <si>
    <t>朝顔万能受 下 １２ ALA412M</t>
  </si>
  <si>
    <t>朝顔万能押え  １２ ALA512B</t>
  </si>
  <si>
    <t>朝顔振れ止め  １２ ALA612A</t>
  </si>
  <si>
    <t>朝顔万能受 上 ０９ ALA309A</t>
  </si>
  <si>
    <t>朝顔万能受 下 ０９ ALA409M</t>
  </si>
  <si>
    <t>朝顔万能押え  ０９ ALA509B</t>
  </si>
  <si>
    <t>朝顔振れ止め  ０９ ALA609A</t>
  </si>
  <si>
    <t>朝顔万能受 上 ０６ ALA306A</t>
  </si>
  <si>
    <t>朝顔万能受 下 ０６ ALA406M</t>
  </si>
  <si>
    <t>朝顔万能押え  ０６ ALA506B</t>
  </si>
  <si>
    <t>朝顔振れ止め  ０６ ALA606A</t>
  </si>
  <si>
    <t>隅朝顔 ＜セット＞</t>
  </si>
  <si>
    <t>Ｃ ｻｲﾄﾞﾌﾚｰﾑ Ｌ ALAC1LM_N</t>
  </si>
  <si>
    <t>Ｃ ｻｲﾄﾞﾌﾚｰﾑ Ｒ ALAC2RM_N</t>
  </si>
  <si>
    <t>Ｃ ｾﾝﾀｰﾌﾚｰﾑ　　ALAC3SN</t>
  </si>
  <si>
    <t>Ｃ 万能押え（上）　 ALAC4N</t>
  </si>
  <si>
    <t>Ｃ 振れ止めＡ（横） ALAC5A</t>
  </si>
  <si>
    <t>Ｃ 振れ止めＢ（縦） ALAC6A</t>
  </si>
  <si>
    <t>Ｃ 隅フレーム受金具 ALAC7N</t>
  </si>
  <si>
    <t>Ｃ ＦＲＰ万能板 小　ALAF21_S</t>
  </si>
  <si>
    <t>Ｃ ＦＲＰ万能板 中　ALAF22_S</t>
  </si>
  <si>
    <t>Ｃ ＦＲＰ万能板 大　ALAF23_S</t>
  </si>
  <si>
    <t>Ｃ 妻側ﾌﾚｰﾑ受金具　ALA7TN</t>
  </si>
  <si>
    <t>ﾐﾚﾆｭｰﾑ支柱 Ｐ３６Ｇ</t>
  </si>
  <si>
    <t>ﾐﾚﾆｭｰﾑ支柱 Ｐ２７Ｇ</t>
  </si>
  <si>
    <t>ﾐﾚﾆｭｰﾑ支柱 Ｐ１８Ｇ</t>
  </si>
  <si>
    <t>ﾐﾚﾆｭｰﾑ支柱 Ｐ１３．５Ｇ</t>
  </si>
  <si>
    <t>ﾐﾚﾆｭｰﾑ支柱 Ｐ９Ｇ</t>
  </si>
  <si>
    <t>ﾐﾚﾆｭｰﾑ支柱 Ｐ４．５Ｇ</t>
  </si>
  <si>
    <t>ﾐﾚﾆｭｰﾑ支柱 Ｐ２.２５Ｇ</t>
  </si>
  <si>
    <t>ﾐﾚﾆｭｰﾑ支柱ﾎｿﾞ無 Ｐ27ＴＧ</t>
  </si>
  <si>
    <t>ﾐﾚﾆｭｰﾑ支柱ﾎｿﾞ無 Ｐ18ＴＧ</t>
  </si>
  <si>
    <t>ﾐﾚﾆｭｰﾑ支柱ﾎｿﾞ無 Ｐ９ＨＧ</t>
  </si>
  <si>
    <t>ﾐﾚﾆｭｰﾑ大引受支柱　 OJP5G</t>
  </si>
  <si>
    <t>ﾐﾚﾆｭｰﾑ布材 ＳＣ１８Ｇ</t>
  </si>
  <si>
    <t>ﾐﾚﾆｭｰﾑ布材 ＳＣ１５Ｇ</t>
  </si>
  <si>
    <t>ﾐﾚﾆｭｰﾑ布材 ＳＣ１２Ｇ</t>
  </si>
  <si>
    <t>ﾐﾚﾆｭｰﾑ布材 ＳＣ９Ｇ</t>
  </si>
  <si>
    <t>ﾐﾚﾆｭｰﾑ布材 ＳＣ６Ｇ</t>
  </si>
  <si>
    <t>ﾐﾚﾆｭｰﾑ布材 Ｓ４Ｇ</t>
  </si>
  <si>
    <t>ﾐﾚﾆｭｰﾑ布材 ＳＣ３Ｇ</t>
  </si>
  <si>
    <t>ﾐﾚﾆｭｰﾑ孔付布材 ＳＣ１２ＡＧ</t>
  </si>
  <si>
    <t>ﾐﾚﾆｭｰﾑ孔付布材 ＳＣ９ＡＧ</t>
  </si>
  <si>
    <t>ﾐﾚﾆｭｰﾑ孔付布材 ＳＣ６ＡＧ</t>
  </si>
  <si>
    <t>ﾐﾚﾆｭｰﾑ補剛材 　 Ｈ２０９Ｇ</t>
  </si>
  <si>
    <t>ﾐﾚ ﾋﾟﾝﾌﾞﾗｹｯﾄ PBKC６G</t>
  </si>
  <si>
    <t>ﾐﾚ ﾋﾟﾝﾌﾞﾗｹｯﾄ PBK４G</t>
  </si>
  <si>
    <t>ﾐﾚ 張出ﾌﾞﾗｹｯﾄ BKC６G</t>
  </si>
  <si>
    <t>ﾐﾚ 張出ﾌﾞﾗｹｯﾄ BK４G</t>
  </si>
  <si>
    <t>ﾐﾚ 張出ﾌﾞﾗｹｯﾄ BKC３G</t>
  </si>
  <si>
    <t>ﾐﾚ 伸縮ﾌﾞﾗｹｯﾄ 710G</t>
  </si>
  <si>
    <t>ﾐﾚ 先行手摺筋交 STXC1809G</t>
  </si>
  <si>
    <t>ﾐﾚ 先行手摺筋交 STXC1509G</t>
  </si>
  <si>
    <t>ﾐﾚ 先行手摺筋交 STXC1209G</t>
  </si>
  <si>
    <t>ﾐﾚ 先行手摺筋交 STXC909G</t>
  </si>
  <si>
    <t>ﾐﾚ 先行手摺筋交 STXC609G</t>
  </si>
  <si>
    <t>ﾐﾚ 手摺筋交 　STXC1804G</t>
  </si>
  <si>
    <t>ﾐﾚ 手摺筋交 　STXC1504G</t>
  </si>
  <si>
    <t>ﾐﾚ 手摺筋交　 STXC1204G</t>
  </si>
  <si>
    <t>ﾐﾚ 手摺筋交 　STXC 904G</t>
  </si>
  <si>
    <t>ﾐﾚ 手摺筋交　 STXC 604G</t>
  </si>
  <si>
    <t>ﾐﾚ アルミ階段 KC1818A</t>
  </si>
  <si>
    <t>ﾐﾚ 階段手摺 　JEC18G</t>
  </si>
  <si>
    <t>ﾐﾚﾆｭｰﾑ 梁枠 　FC３G</t>
  </si>
  <si>
    <t>ﾐﾚﾆｭｰﾑ 梁枠 　FC２G</t>
  </si>
  <si>
    <t>ﾐﾚﾆｭｰﾑ 梁枠 　FC1.5G</t>
  </si>
  <si>
    <t>ﾐﾚﾆｭｰﾑ 階段受 KUC６G</t>
  </si>
  <si>
    <t>ﾐﾚﾆｭｰﾑ 階段受 KUC９G</t>
  </si>
  <si>
    <t>ﾐﾚﾆｭｰﾑ 階段受 KUC１２G</t>
  </si>
  <si>
    <t>ﾐﾚﾆｭｰﾑ ﾈｼﾞ管式ｼﾞｬｯｷﾍﾞｰｽ SAJ-1G</t>
  </si>
  <si>
    <t>ﾐﾚ 大吊り金具ｼｬｯｸﾙ付 OTKG</t>
  </si>
  <si>
    <t>ﾐﾚ用　ステアガード</t>
  </si>
  <si>
    <t>ﾐﾚ用 Ｕ字ベース　MN-F４UKG</t>
  </si>
  <si>
    <t>ﾐﾚﾆｭｰﾑ 梁枠 　FC４ＷG　右</t>
  </si>
  <si>
    <t>ﾐﾚﾆｭｰﾑ 梁枠 　FC４ＷG　左</t>
  </si>
  <si>
    <t>ﾐﾚ用 ﾌﾚｰﾑ受金具　ALA7XJS</t>
  </si>
  <si>
    <t>ﾐﾚ用 隅ﾌﾚｰﾑ受金具　ALAC7XJS</t>
  </si>
  <si>
    <t>ﾐﾚ用アルミ隅朝顔 ＜セット＞</t>
  </si>
  <si>
    <t>ﾐﾚ用　ハンガーステージ梁材</t>
  </si>
  <si>
    <t>ﾐﾚ用　ハンガーステージ斜材</t>
  </si>
  <si>
    <t>ﾐﾚ用妻側幅木　０６（48.6）</t>
  </si>
  <si>
    <t>ﾐﾚ用妻側幅木　９１２（48.6）</t>
  </si>
  <si>
    <t>梯子枠　ＦＴ－６１７Ｌ　　　　　</t>
  </si>
  <si>
    <t>簡易調整枠 ＦＴ-６１５</t>
  </si>
  <si>
    <t>簡易調整枠　ＦＴ－６０９</t>
  </si>
  <si>
    <t>支保工枠ＦＴＳ－９１２</t>
  </si>
  <si>
    <t>梯子型枠 ＦＴ-９１２Ｌ</t>
  </si>
  <si>
    <t>支保工枠ＦＴＳ－９０９</t>
  </si>
  <si>
    <t>支保工枠ＦＴＳ－９０４</t>
  </si>
  <si>
    <t>梯子型枠 ＦＴ-９０４Ｌ</t>
  </si>
  <si>
    <t>建　枠　ＦＴ－１２１９</t>
  </si>
  <si>
    <t>建　枠　ＦＴ－１２１５Ｄ　　　　</t>
  </si>
  <si>
    <t>梯子型枠 ＦＴ-１２１２Ｌ</t>
  </si>
  <si>
    <t>支保工枠ＦＴＳ－１２０９　　　　</t>
  </si>
  <si>
    <t>梯子型枠ＦＴ－１２０９Ｌ　　　　</t>
  </si>
  <si>
    <t>梯子型枠ＦＴ－１２０４Ｌ　　　　</t>
  </si>
  <si>
    <t>簡易調整枠 ＦＴ-６０４</t>
  </si>
  <si>
    <t>ブラケット枠ＦＴ－９１２</t>
  </si>
  <si>
    <t>ブラケット枠ＦＴ－６９Ａ</t>
  </si>
  <si>
    <t>梯子型枠　ＦＴ－１５１５</t>
  </si>
  <si>
    <t>垂直梯子　ＮＳＨ１７００　　　　</t>
  </si>
  <si>
    <t>手摺付垂直梯子　ＯＡ２９</t>
  </si>
  <si>
    <t>ロック式連結ピン</t>
  </si>
  <si>
    <t>筋  違  ＦＸ－１５０９</t>
  </si>
  <si>
    <t>ロングジャッキＬＪ４５</t>
  </si>
  <si>
    <t>自在ｼﾞｬｯｷＦＵＪ－３５</t>
  </si>
  <si>
    <t>ロング大引受ジャッキ　　　　　　</t>
  </si>
  <si>
    <t>アームロック　ＦＬ－３</t>
  </si>
  <si>
    <t>アームロック　ＦＬ－４</t>
  </si>
  <si>
    <t>アームロック　ＦＬ－８</t>
  </si>
  <si>
    <t>手摺柱　ＦＧＰ－１０Ｓ</t>
  </si>
  <si>
    <t>手　摺　ＦＧＲ－１８</t>
  </si>
  <si>
    <t>手　摺　ＦＧＲ－１５</t>
  </si>
  <si>
    <t>手　摺　ＦＧＲ－１２</t>
  </si>
  <si>
    <t>手　摺　ＦＧＲ－９</t>
  </si>
  <si>
    <t>手  摺  ＦＧＲ－７</t>
  </si>
  <si>
    <t>手　摺　ＦＧＲ－６</t>
  </si>
  <si>
    <t>コーナーストップ９－１２　　　　</t>
  </si>
  <si>
    <t>階段登降部手摺　　　　　　　　　</t>
  </si>
  <si>
    <t>梁渡し　ＦＷＢ－１２Ｚ　　　　　</t>
  </si>
  <si>
    <t>梁渡し　ＦＷＢ－９Ｚ</t>
  </si>
  <si>
    <t>梁渡し　ＦＷＢ－６Ｚ</t>
  </si>
  <si>
    <t>方杖　ＷＳ－１５</t>
  </si>
  <si>
    <t>隅梁受  ＷＨ－３</t>
  </si>
  <si>
    <t>壁つなぎ　ＮＫ－３３５２　　　　</t>
  </si>
  <si>
    <t>キャッチクランプ　自在</t>
  </si>
  <si>
    <t>ネットハンガー</t>
  </si>
  <si>
    <t>シートクランプ （兼用）</t>
  </si>
  <si>
    <t>朝　　顔　Ａ－２３５０　　　　　</t>
  </si>
  <si>
    <t>万能受Ｌ型Ａ－２００６Ａ　　　　</t>
  </si>
  <si>
    <t>万能押え　Ａ－２００６Ｂ　　　　</t>
  </si>
  <si>
    <t>振れ止め　Ａ－２３０６Ｃ</t>
  </si>
  <si>
    <t>万能受Ｃ型Ａ－２００６Ｄ　　　　</t>
  </si>
  <si>
    <t>万能板　ＢＢ－６２３</t>
  </si>
  <si>
    <t>＜隅朝顔　セット＞</t>
  </si>
  <si>
    <t>隅バンノー板　（左）</t>
  </si>
  <si>
    <t>隅バンノー板　（右）</t>
  </si>
  <si>
    <t>１Ｐクランプ</t>
  </si>
  <si>
    <t>２Ｐクランプ</t>
  </si>
  <si>
    <t>３Ｐクランプ</t>
  </si>
  <si>
    <t>隅アサガオ　本体（左）　　　　　</t>
  </si>
  <si>
    <t>隅アサガオ　本体（中）　　　　　</t>
  </si>
  <si>
    <t>隅アサガオ　本体（右）　　　　　</t>
  </si>
  <si>
    <t>方　杖　ＫＣ－１８　　　　　　　</t>
  </si>
  <si>
    <t>調整バンノー受Ｃ型　　　　　　　</t>
  </si>
  <si>
    <t>養生枠</t>
  </si>
  <si>
    <t>養生クランプ</t>
  </si>
  <si>
    <t>ブラケットＢＴＰ－７１０　　　　</t>
  </si>
  <si>
    <t>斜面ブラケットＮＫ－５７</t>
  </si>
  <si>
    <t>足場バンド</t>
  </si>
  <si>
    <t>ロングステＢＡＮ－４０Ｒ</t>
  </si>
  <si>
    <t>ロングステＢＡＮ－３０Ｒ</t>
  </si>
  <si>
    <t>ロングステＢＡＮ－２０Ｒ</t>
  </si>
  <si>
    <t>ブラケット枠TJF-917（A6117）</t>
  </si>
  <si>
    <t>アルミ足場板 ４ｍ</t>
  </si>
  <si>
    <t>アルミ足場板 ３ｍ</t>
  </si>
  <si>
    <t>アルミ足場板 ２Ｍ</t>
  </si>
  <si>
    <t>スカイブリッジ本体</t>
  </si>
  <si>
    <t>スカイブリッジ 手摺</t>
  </si>
  <si>
    <t>スカイブリッジ受パイプ</t>
  </si>
  <si>
    <t>枠用親綱支柱　ＳＫ－４７</t>
  </si>
  <si>
    <t>＜ローリングタワ６段半＞</t>
  </si>
  <si>
    <t>布  板（内爪）ＳＫＮ６</t>
  </si>
  <si>
    <t>ジャッキ付車輪　Ｃ－１５</t>
  </si>
  <si>
    <t>手摺枠　ＦＰＲ－１５　　　　　　</t>
  </si>
  <si>
    <t>手摺枠（扇付）ＦＰＲ１５　　　　</t>
  </si>
  <si>
    <t>布　枠　ＦＨ－１８１０　　　　　</t>
  </si>
  <si>
    <t>控え枠　ＳＴ－５０８　　　　　　</t>
  </si>
  <si>
    <t>伸縮ジャッキ　ＥＴ－３２　　　　</t>
  </si>
  <si>
    <t>自在ステップ</t>
  </si>
  <si>
    <t>＜Ｈジャッキ　セット＞</t>
  </si>
  <si>
    <t>Ｈジャッキ本体　　　　　　　　　</t>
  </si>
  <si>
    <t>カラー鋼板（塗装用）２ｍ</t>
  </si>
  <si>
    <t>フックボルト</t>
  </si>
  <si>
    <t>パネルゲートＰＧＮ－５４</t>
  </si>
  <si>
    <t>パネルゲートＰＧＮ－６３</t>
  </si>
  <si>
    <t>パネルゲートＰＧＮ－７２</t>
  </si>
  <si>
    <t>パネルゲートＰＧＮ－８１</t>
  </si>
  <si>
    <t>キャスターＧ  １３３０右</t>
  </si>
  <si>
    <t>キャスターＧ  １３３０左</t>
  </si>
  <si>
    <t>ビームステージ本体</t>
  </si>
  <si>
    <t>パイプロット</t>
  </si>
  <si>
    <t>スタンション S－1</t>
  </si>
  <si>
    <t>歪直ワイヤー１２φ×１０</t>
  </si>
  <si>
    <t>歪ワイヤー１２φ×１５Ｍ</t>
  </si>
  <si>
    <t>歪ワイヤー１２φ×２０Ｍ</t>
  </si>
  <si>
    <t>キトークリップ１４型</t>
  </si>
  <si>
    <t>レバーブロック０．７５ｔ</t>
  </si>
  <si>
    <t>レバーブロック１．５ｔ</t>
  </si>
  <si>
    <t>チェーンブロック１．５ｔ</t>
  </si>
  <si>
    <t>レンフロークランプ１ｔ</t>
  </si>
  <si>
    <t>レンフロークランプ２ｔ</t>
  </si>
  <si>
    <t>シャックル６分（売買）　　　　　</t>
  </si>
  <si>
    <t>ﾒｯｼｭｼｰﾄ（青） 1.8×5.1</t>
  </si>
  <si>
    <t>ﾒｯｼｭｼｰﾄ（青） 1.5×5.1</t>
  </si>
  <si>
    <t>ﾒｯｼｭｼｰﾄ（青） 1.2×5.1</t>
  </si>
  <si>
    <t>ﾒｯｼｭｼｰﾄ（青） 0.9×5.1</t>
  </si>
  <si>
    <t>ﾒｯｼｭｼｰﾄ（青） 0.6×5.1</t>
  </si>
  <si>
    <t>ペコビーム　Ｌ－９　　　　　　　</t>
  </si>
  <si>
    <t>ペコビーム　Ｌ－７　　　　　　　</t>
  </si>
  <si>
    <t>吊りチェーン ２ｍ</t>
  </si>
  <si>
    <t>吊りチェーン ３ｍ</t>
  </si>
  <si>
    <t>吊りチェーン ４ｍ</t>
  </si>
  <si>
    <t>吊りチェーン ５ｍ</t>
  </si>
  <si>
    <t>単管パイプ　６．０ｍ</t>
  </si>
  <si>
    <t>単管パイプ　５．５ｍ</t>
  </si>
  <si>
    <t>単管パイプ　５．０ｍ</t>
  </si>
  <si>
    <t>単管パイプ　４．５ｍ</t>
  </si>
  <si>
    <t>単管パイプ　４．０ｍ</t>
  </si>
  <si>
    <t>単管パイプ　３．５ｍ</t>
  </si>
  <si>
    <t>単管パイプ　３．０ｍ</t>
  </si>
  <si>
    <t>単管パイプ　２．５ｍ</t>
  </si>
  <si>
    <t>単管パイプ　２．０ｍ</t>
  </si>
  <si>
    <t>単管パイプ　１．５ｍ</t>
  </si>
  <si>
    <t>単管パイプ　１．２ｍ</t>
  </si>
  <si>
    <t>単管パイプ　１．０ｍ</t>
  </si>
  <si>
    <t>単管パイプ　０．９ｍ</t>
  </si>
  <si>
    <t>単管パイプ　０．８ｍ</t>
  </si>
  <si>
    <t>単管パイプ　０．７ｍ</t>
  </si>
  <si>
    <t>単管パイプ　０．６ｍ</t>
  </si>
  <si>
    <t>単管パイプ　０．５ｍ</t>
  </si>
  <si>
    <t>単管バイプ　０．３５ｍ</t>
  </si>
  <si>
    <t>単管パイプ（ピン付）６ｍ</t>
  </si>
  <si>
    <t>単管パイプ（ピン付５．５</t>
  </si>
  <si>
    <t>単管パイプ（ピン付）５ｍ</t>
  </si>
  <si>
    <t>単管パイプ（ピン付４．５</t>
  </si>
  <si>
    <t>単管パイプ（ピン付）４ｍ</t>
  </si>
  <si>
    <t>単管パイプ（ピン付３．５</t>
  </si>
  <si>
    <t>単管パイプ（ピン付）３ｍ</t>
  </si>
  <si>
    <t>単管パイプ（ピン付２．５</t>
  </si>
  <si>
    <t>単管パイプ（ピン付）２ｍ</t>
  </si>
  <si>
    <t>単管パイプ（ピン付１．５</t>
  </si>
  <si>
    <t>単管パイプ（ピン付１．２</t>
  </si>
  <si>
    <t>単管パイプ（ピン付）１ｍ</t>
  </si>
  <si>
    <t>単管ハンガー　１００Ｐ</t>
  </si>
  <si>
    <t>サポート　Ｓ９０　　　　　　　　</t>
  </si>
  <si>
    <t>サポート　Ｓ７０　　　　　　　　</t>
  </si>
  <si>
    <t>サポート　Ｓ６０　　　　　　　　</t>
  </si>
  <si>
    <t>サポート　Ｓ４０　　　　　　　　</t>
  </si>
  <si>
    <t>サポート　Ｓ２０　　　　　　　　</t>
  </si>
  <si>
    <t>サポート　Ｓ１５　　　　　　　　</t>
  </si>
  <si>
    <t>補助サポート　Ｓ４　　　　　　　</t>
  </si>
  <si>
    <t>ピボットジャッキ</t>
  </si>
  <si>
    <t>ターンバックル　４分　　　　　　</t>
  </si>
  <si>
    <t>ターンバックル　５分　　　　　　</t>
  </si>
  <si>
    <t>ターンバックル　６分　　　　　　</t>
  </si>
  <si>
    <t>テトラサポート　３００Ｐ　　　　</t>
  </si>
  <si>
    <t>自在ジャッキＴＳ－５６Ｊ</t>
  </si>
  <si>
    <t>自在ベースＴＳ－３０ＧＢ</t>
  </si>
  <si>
    <t>１００角パイプ　１．８ｍ</t>
  </si>
  <si>
    <t>１００角パイプ　６.５ｍ</t>
  </si>
  <si>
    <t>強力サポ－ト　ＣＨ－３２</t>
  </si>
  <si>
    <t>強力サポ－ト　ＣＨ－２４</t>
  </si>
  <si>
    <t>ＯＫ支柱  ＯＫＳＳ－１７</t>
  </si>
  <si>
    <t>ＯＫ大引受ジャッキ　１５</t>
  </si>
  <si>
    <t>ＯＫ荷重受梁ＯＫＳＷ１５</t>
  </si>
  <si>
    <t>ＯＫ荷重受梁oksw１２Ｄ</t>
  </si>
  <si>
    <t>ＯＫ支柱抜け止めピン</t>
  </si>
  <si>
    <t>ＯＫ跳出し筋交</t>
  </si>
  <si>
    <t>ＯＫ用階段手摺 ＯＫＫＴ１５</t>
  </si>
  <si>
    <t>ハンガーラック</t>
  </si>
  <si>
    <t>アングルパレット</t>
  </si>
  <si>
    <t>ＯＫブラケット支柱OKSB-１２９</t>
  </si>
  <si>
    <t>梁  枠  Ｗ－８０</t>
  </si>
  <si>
    <t>コーナーストップ６１２Ｃ</t>
  </si>
  <si>
    <t>キャスターＧ １３６０右</t>
  </si>
  <si>
    <t>キャスターＧ １３６０左</t>
  </si>
  <si>
    <t>キャスターＧ １８６０右</t>
  </si>
  <si>
    <t>キャスターＧ １８６０左</t>
  </si>
  <si>
    <t>ホワイト安全鋼板 ３Ｍ</t>
  </si>
  <si>
    <t>ホワイト安全鋼板 ２Ｍ</t>
  </si>
  <si>
    <t>安全鋼板 ３ｍ（ガルバ）</t>
  </si>
  <si>
    <t>安全鋼板 2ｍ（ガルバ）</t>
  </si>
  <si>
    <t>ラクラク手摺  ＬＴＴ-２４</t>
  </si>
  <si>
    <t>合板足場板 ４ｍ</t>
  </si>
  <si>
    <t>合板足場板 ２ｍ</t>
  </si>
  <si>
    <t>タラップ付布板 　　１８</t>
  </si>
  <si>
    <t>ﾎﾞﾙﾄ付単クランプ</t>
  </si>
  <si>
    <t>アルミスカイガード１８</t>
  </si>
  <si>
    <t>アルミスカイガード１５</t>
  </si>
  <si>
    <t>アルミスカイガード１２</t>
  </si>
  <si>
    <t>アルミスカイガード０９</t>
  </si>
  <si>
    <t>エア・ホールド　FSPR-18</t>
  </si>
  <si>
    <t>エア・ホールド　FSPR-15</t>
  </si>
  <si>
    <t>エア・ホールド　FSPR-12</t>
  </si>
  <si>
    <t>エア・ホールド　FSPR-9</t>
  </si>
  <si>
    <t>ｴｱ･ﾌｫｰﾙﾄﾞ金具　据置型</t>
  </si>
  <si>
    <t>W品単票 手打ち用</t>
  </si>
  <si>
    <t>バタ角　１．２ｍ　　　　　　　　</t>
  </si>
  <si>
    <t>バタ角　３ｍ　　　　　　　　　　</t>
  </si>
  <si>
    <t>バタ角　２ｍ　　　　　　　　　　</t>
  </si>
  <si>
    <t>鉄骨階段用踏板　１Ｍ</t>
  </si>
  <si>
    <t>ホゾ付クランプ</t>
  </si>
  <si>
    <t>敷  角</t>
  </si>
  <si>
    <t>ロックマン Ｈ-1型</t>
  </si>
  <si>
    <t>妻側養生枠　ＦＴ６１７用　　　　</t>
  </si>
  <si>
    <t>妻側養生枠　ＦＴ９１７用　　　　</t>
  </si>
  <si>
    <t>アルミ梯子　６Ｍ</t>
  </si>
  <si>
    <t>ガードフェンス用重し</t>
  </si>
  <si>
    <t>布  板 ＦＳＨ-６０５</t>
  </si>
  <si>
    <t>布  板 ＦＳＨ-６０２</t>
  </si>
  <si>
    <t>荷重受梁　兼用</t>
  </si>
  <si>
    <t>万能受Ｌ型ＢＬ－１５２４</t>
  </si>
  <si>
    <t>万能受Ｌ型ＢＬ－１２１９</t>
  </si>
  <si>
    <t>万能受Ｌ型ＢＬ－９１４</t>
  </si>
  <si>
    <t>万能受Ｃ型ＢＣ－１２１９</t>
  </si>
  <si>
    <t>万能受Ｃ型ＢＣ－９１４</t>
  </si>
  <si>
    <t>万能押え　ＢＯ－１５２４</t>
  </si>
  <si>
    <t>万能押え　ＢＯ－１２１９</t>
  </si>
  <si>
    <t>万能押え　ＢＯ－９１４</t>
  </si>
  <si>
    <t>振れ止め　ＦＤ－１５２４</t>
  </si>
  <si>
    <t>振れ止め　ＦＤ－１２１９</t>
  </si>
  <si>
    <t>振れ止め　ＦＤ－９１４</t>
  </si>
  <si>
    <t>＜循環式トイレＨＲ－１＞</t>
  </si>
  <si>
    <t>＜循環式トイレＨＲ－２＞</t>
  </si>
  <si>
    <t>＜循環式トイレＨＲ－３＞</t>
  </si>
  <si>
    <t>ユニットトイレ処理槽式</t>
  </si>
  <si>
    <t>ユニットトイレ循環式</t>
  </si>
  <si>
    <t>循環式トイレ　大小兼用棟</t>
  </si>
  <si>
    <t>小便棟</t>
  </si>
  <si>
    <t>手洗棟</t>
  </si>
  <si>
    <t>ポリ容器（循環液入）</t>
  </si>
  <si>
    <t>＜水洗式トイレ１型＞</t>
  </si>
  <si>
    <t>＜水洗式トイレ２型＞</t>
  </si>
  <si>
    <t>＜水洗式トイレ３型＞　　　　　　</t>
  </si>
  <si>
    <t>ポリ容器（不凍液入）</t>
  </si>
  <si>
    <t>キャリックトイレ大小兼用</t>
  </si>
  <si>
    <t>水洗式大小兼用棟</t>
  </si>
  <si>
    <t>水洗式小便棟</t>
  </si>
  <si>
    <t>水洗式手洗棟</t>
  </si>
  <si>
    <t>簡易手洗棟　ＨＷ－１２Ｂ</t>
  </si>
  <si>
    <t>軽水洗式トイレ大小兼用棟</t>
  </si>
  <si>
    <t>ハウス　２９型</t>
  </si>
  <si>
    <t>ハウス　３８型</t>
  </si>
  <si>
    <t>トイレ据付費</t>
  </si>
  <si>
    <t>トイレ解体費</t>
  </si>
  <si>
    <t>ロング自在ジャッキＦＵＪ-45</t>
  </si>
  <si>
    <t>ブルーラッセル　４×７</t>
  </si>
  <si>
    <t>ブルーラッセル　４×６</t>
  </si>
  <si>
    <t>ブルーラッセル１０×１０</t>
  </si>
  <si>
    <t>ブルーラッセル　８×８</t>
  </si>
  <si>
    <t>ブルーラッセル　７×１０</t>
  </si>
  <si>
    <t>ブルーラッセル　７×７</t>
  </si>
  <si>
    <t>ブルーラッセル　６×６</t>
  </si>
  <si>
    <t>ブルーラッセル　５×１０</t>
  </si>
  <si>
    <t>ブルーラッセル　５×５</t>
  </si>
  <si>
    <t>ブルーラッセル　３×６</t>
  </si>
  <si>
    <t>ブルーラッセル２．５×６</t>
  </si>
  <si>
    <t>ブルーラッセル　２×６</t>
  </si>
  <si>
    <t>ブルーラッセル　１×６</t>
  </si>
  <si>
    <t>ブルーラッセル０．５×６</t>
  </si>
  <si>
    <t>グリーンネット　６×１２</t>
  </si>
  <si>
    <t>グリーンネット　６×１０</t>
  </si>
  <si>
    <t>グリーンネット　４×１２</t>
  </si>
  <si>
    <t>ﾒｯｼｭｼｰﾄ（ｸﾞﾚｰ）　1.8×5.1</t>
  </si>
  <si>
    <t>ﾒｯｼｭｼｰﾄ（ｸﾞﾚｰ）　1.5×5.1</t>
  </si>
  <si>
    <t>ﾒｯｼｭｼｰﾄ（ｸﾞﾚｰ）　1.2×5.1</t>
  </si>
  <si>
    <t>ﾒｯｼｭｼｰﾄ（ｸﾞﾚｰ）　0.9×5.1</t>
  </si>
  <si>
    <t>ﾒｯｼｭｼｰﾄ（ｸﾞﾚｰ）　0.6×5.1</t>
  </si>
  <si>
    <t>ブルーネット　６×１０</t>
  </si>
  <si>
    <t>スカイハンガー　１３００</t>
  </si>
  <si>
    <t>安全ブロック　ＪＲＧ１０</t>
  </si>
  <si>
    <t>安全ブロック　ＪＲＧ１５</t>
  </si>
  <si>
    <t>安全ブロック　ＪＲＧ２０</t>
  </si>
  <si>
    <t>安全ブロック　ＪＲＧ２５</t>
  </si>
  <si>
    <t>安全ブロック ＪＲＧ１２</t>
  </si>
  <si>
    <t>養生クランプコーナー用</t>
  </si>
  <si>
    <t>養生クランプ　三つヅメ</t>
  </si>
  <si>
    <t>グレーネット　１×１０</t>
  </si>
  <si>
    <t>ﾒｯｼｭｼｰﾄ（青）　0.3×5.1</t>
  </si>
  <si>
    <t>巾調整パネル　２Ｍ</t>
  </si>
  <si>
    <t>巾調整パネル　３Ｍ</t>
  </si>
  <si>
    <t>ﾐﾆドアパネル ２Ｍ W500</t>
  </si>
  <si>
    <t>ﾐﾆドアパネル ３Ｍ W500</t>
  </si>
  <si>
    <t>アドフラット　２Ｍ</t>
  </si>
  <si>
    <t>アドフラット　３Ｍ</t>
  </si>
  <si>
    <t>ワンタッチ取付金具（売買）</t>
  </si>
  <si>
    <t>ジョイント金具Ｌ（売買）</t>
  </si>
  <si>
    <t>ジョイント金具Ｓ（売買）</t>
  </si>
  <si>
    <t>メッシュパネル ３ｍ</t>
  </si>
  <si>
    <t>Ｊフック（売買）</t>
  </si>
  <si>
    <t>アドフラット用ラック</t>
  </si>
  <si>
    <t>メッシュパネル ２ｍ</t>
  </si>
  <si>
    <t>ﾒｯｼｭｼｰﾄ（ｸﾞﾚｰ）　0.3×5.1</t>
  </si>
  <si>
    <t>ﾒｯｼｭｼｰﾄ（鴻池色 1.8×5.1</t>
  </si>
  <si>
    <t>ﾒｯｼｭｼｰﾄ（鴻池色 1.5×5.1</t>
  </si>
  <si>
    <t>ﾒｯｼｭｼｰﾄ（鴻池色 1.2×5.1</t>
  </si>
  <si>
    <t>ﾒｯｼｭｼｰﾄ（鴻池色 0.9×5.1</t>
  </si>
  <si>
    <t>アドフラット引違戸</t>
  </si>
  <si>
    <t>ドアパネル２ｍ</t>
  </si>
  <si>
    <t>&lt;ドアパネル３ｍセット&gt;</t>
  </si>
  <si>
    <t>ドアパネル2ｍ（ﾄﾞｱ部材）</t>
  </si>
  <si>
    <t>Ｊフック（ﾄﾞｱ部材）</t>
  </si>
  <si>
    <t>アドフラット 1Ｍ（ﾄﾞｱ部材）</t>
  </si>
  <si>
    <t>Ｓ斜め親綱支柱 SK-920</t>
  </si>
  <si>
    <t>防音ﾊﾟﾈﾙ用朝顔ｸﾗﾝﾌﾟ 上</t>
  </si>
  <si>
    <t>防音ﾊﾟﾈﾙ用朝顔ｸﾗﾝﾌﾟ 下</t>
  </si>
  <si>
    <t>防音パネル（採光）１８００</t>
  </si>
  <si>
    <t>防音ﾊﾟﾈﾙ用朝顔ｺｰﾅｰｸﾗﾝﾌﾟ1P</t>
  </si>
  <si>
    <t>防音ﾊﾟﾈﾙ用朝顔ｺｰﾅｰｸﾗﾝﾌﾟ2P</t>
  </si>
  <si>
    <t>防音ﾊﾟﾈﾙ用朝顔ｺｰﾅｰｸﾗﾝﾌﾟ3P</t>
  </si>
  <si>
    <t>ドアパネル２ｍ（ｷｰﾚｯｸｽ）</t>
  </si>
  <si>
    <t>アドフラット　1Ｍ</t>
  </si>
  <si>
    <t>Ｓ防音シート １．８×３．４</t>
  </si>
  <si>
    <t>Ｓ防音シート １．５×３．４</t>
  </si>
  <si>
    <t>Ｓ防音シート １．２×３．４</t>
  </si>
  <si>
    <t>Ｓ防音シート ０．９×３．４</t>
  </si>
  <si>
    <t>Ｓ防音シート ０．６×３．４</t>
  </si>
  <si>
    <t>Ｓ採光防音シート １．８×３．４</t>
  </si>
  <si>
    <t>Ｓステップキューブ</t>
  </si>
  <si>
    <t>Ｓ塗装シート（黒 1.8×5.1</t>
  </si>
  <si>
    <t>Ｓ塗装シート（黒 1.5×5.1</t>
  </si>
  <si>
    <t>Ｓ塗装シート（黒 1.2×5.1</t>
  </si>
  <si>
    <t>Ｓ塗装シート（黒 0.9×5.1</t>
  </si>
  <si>
    <t>Ｓ塗装シート（黒 0.6×5.1</t>
  </si>
  <si>
    <t>Ｓ塗装ネット（ｸﾞﾚｰ 1.8×5.1</t>
  </si>
  <si>
    <t>Ｓ塗装ネット（ｸﾞﾚｰ 1.5×5.1</t>
  </si>
  <si>
    <t>Ｓ塗装ネット（ｸﾞﾚｰ 1.2×5.1</t>
  </si>
  <si>
    <t>Ｓ塗装ネット（ｸﾞﾚｰ 0.9×5.1</t>
  </si>
  <si>
    <t>Ｓ塗装ネット（ｸﾞﾚｰ 0.6×5.1</t>
  </si>
  <si>
    <t>Ｓ兼用養生クランプ</t>
  </si>
  <si>
    <t>Ｓアルミ梯子 ３ｍ</t>
  </si>
  <si>
    <t>Ｓアルミ梯子 ４ｍ</t>
  </si>
  <si>
    <t>Ｓアルミ梯子 ５ｍ</t>
  </si>
  <si>
    <t>Ｓアルミ梯子 ６ｍ</t>
  </si>
  <si>
    <t>Ｓアルミ２連梯子 ６．６ｍ</t>
  </si>
  <si>
    <t>Ｓアルミ２連梯子 ７．２ｍ</t>
  </si>
  <si>
    <t>Ｓアルミ２連梯子 ７．９ｍ</t>
  </si>
  <si>
    <t>Ｓ梯子連結金具　サイドプレート</t>
  </si>
  <si>
    <t>Ｓ梯子連結金具　取付バー</t>
  </si>
  <si>
    <t>Ｓキャッチベルト 250-850</t>
  </si>
  <si>
    <t>Ｓｲｰｼﾞｰｸﾗｲﾏｰ 角柱用150-300</t>
  </si>
  <si>
    <t>Ｓｲｰｼﾞｰｸﾗｲﾏｰ 丸柱用300-1000</t>
  </si>
  <si>
    <t>Ｓアルミサポート ＯＪ７Ｂ</t>
  </si>
  <si>
    <t>Ｓアルミサポート ＢＪ８Ｂ</t>
  </si>
  <si>
    <t>Ｓアルミサポート ＯＪＸ４６Ｂ</t>
  </si>
  <si>
    <t>Ｓアルミサポート ＯＪＸ４８Ｂ</t>
  </si>
  <si>
    <t>Ｓアルミサポート ＢＪＸ４７Ｂ</t>
  </si>
  <si>
    <t>Ｓアルミサポート ＢＪＸ４８Ｂ</t>
  </si>
  <si>
    <t>Ｓアルミサポート ＢＪＸ４９Ｂ</t>
  </si>
  <si>
    <t>Ｓアルミサポート ＢＪＸ410Ｂ</t>
  </si>
  <si>
    <t>Ｓ１２ＫサポートスタンドＡ</t>
  </si>
  <si>
    <t>Ｓ１２Ｋ直交クランプ</t>
  </si>
  <si>
    <t>Ｓストリンガービーム１５００</t>
  </si>
  <si>
    <t>Ｓストリンガービーム１８００</t>
  </si>
  <si>
    <t>テスリーナ用コの字金具</t>
  </si>
  <si>
    <t>足場図面作成　（Ａ１）</t>
  </si>
  <si>
    <t>型枠支保工図面作成　Ａ１</t>
  </si>
  <si>
    <t>強度計算書作成（容易）</t>
  </si>
  <si>
    <t>強度計算書作成（通常）</t>
  </si>
  <si>
    <t>強度計算書作成（複雑）</t>
  </si>
  <si>
    <t>基準監督署提出書類作成</t>
  </si>
  <si>
    <t>技術者出張　現場打ち合せ</t>
  </si>
  <si>
    <t>足場図面作成　（Ａ２）</t>
  </si>
  <si>
    <t>型枠支保工図面作成　Ａ２</t>
  </si>
  <si>
    <t>Ｓﾌﾞﾙｰﾗｯｾﾙ  ８×１６（ｼﾞｮｲﾝﾄ</t>
  </si>
  <si>
    <t>Ｓﾌﾞﾙｰﾗｯｾﾙ  ７×　９（ｼﾞｮｲﾝﾄ</t>
  </si>
  <si>
    <t>Ｓﾌﾞﾙｰﾗｯｾﾙ  ８×　９（ｼﾞｮｲﾝﾄ</t>
  </si>
  <si>
    <t>Ｓﾌﾞﾙｰﾗｯｾﾙ  ８×１０（ｼﾞｮｲﾝﾄ</t>
  </si>
  <si>
    <t>Ｓﾌﾞﾙｰﾗｯｾﾙ  ９×１０（ｼﾞｮｲﾝﾄ</t>
  </si>
  <si>
    <t>Ｓﾌﾞﾙｰﾗｯｾﾙ  ８×１１（ｼﾞｮｲﾝﾄ</t>
  </si>
  <si>
    <t>Ｓﾌﾞﾙｰﾗｯｾﾙ  ９×１１（ｼﾞｮｲﾝﾄ</t>
  </si>
  <si>
    <t>Ｓﾌﾞﾙｰﾗｯｾﾙ  ２×１１（ｼﾞｮｲﾝﾄ</t>
  </si>
  <si>
    <t>Ｓﾌﾞﾙｰﾗｯｾﾙ  ２×１２（ｼﾞｮｲﾝﾄ</t>
  </si>
  <si>
    <t>Ｓﾌﾞﾙｰﾗｯｾﾙ  ３×１２（ｼﾞｮｲﾝﾄ</t>
  </si>
  <si>
    <t>Ｓﾌﾞﾙｰﾗｯｾﾙ  ４×１２（ｼﾞｮｲﾝﾄ</t>
  </si>
  <si>
    <t>Ｓﾌﾞﾙｰﾗｯｾﾙ  ６×１２（ｼﾞｮｲﾝﾄ</t>
  </si>
  <si>
    <t>Ｓﾌﾞﾙｰﾗｯｾﾙ  ５×１２（ｼﾞｮｲﾝﾄ</t>
  </si>
  <si>
    <t>Ｓﾌﾞﾙｰﾗｯｾﾙ  ９×１２（ｼﾞｮｲﾝﾄ</t>
  </si>
  <si>
    <t>Ｓﾌﾞﾙｰﾗｯｾﾙ  ３×１０（ｼﾞｮｲﾝﾄ</t>
  </si>
  <si>
    <t>Ｓﾌﾞﾙｰﾗｯｾﾙ  ５×１１（ｼﾞｮｲﾝﾄ</t>
  </si>
  <si>
    <t>Ｓﾌﾞﾙｰﾗｯｾﾙ  ６×１１（ｼﾞｮｲﾝﾄ</t>
  </si>
  <si>
    <t>Ｓﾌﾞﾙｰﾗｯｾﾙ  ７×１１（ｼﾞｮｲﾝﾄ</t>
  </si>
  <si>
    <t>Ｓ建入サポート　ＬＬ型</t>
  </si>
  <si>
    <t>Ｓ受ベース</t>
  </si>
  <si>
    <t>アルミキャスターＧ１５３６</t>
  </si>
  <si>
    <t>アルミキャスターＧ１５４５</t>
  </si>
  <si>
    <t>アルミキャスターＧ１５６０</t>
  </si>
  <si>
    <t>アルミキャスターＧ１５７５</t>
  </si>
  <si>
    <t>アルミキャスターＧ１５９０</t>
  </si>
  <si>
    <t>アルミキャスターG２０９０</t>
  </si>
  <si>
    <t>アルミキャスターG２０２７</t>
  </si>
  <si>
    <t>アルミキャスターG２０８１</t>
  </si>
  <si>
    <t>アルミキャスターG２０７２</t>
  </si>
  <si>
    <t>アルミキャスターG２０３６</t>
  </si>
  <si>
    <t>アルミキャスターG２０４５</t>
  </si>
  <si>
    <t>アルミキャスターG２０５４</t>
  </si>
  <si>
    <t>アルミキャスターG２０６３</t>
  </si>
  <si>
    <t>アルミキャスターG２０１８</t>
  </si>
  <si>
    <t>ゲート片開き金具</t>
  </si>
  <si>
    <t>足場ブラケット用Ｌピン</t>
  </si>
  <si>
    <t>パイハンガー　片吊り用</t>
  </si>
  <si>
    <t>支保工ﾌﾞﾗｹｯﾄ枠 ＮＢ9109</t>
  </si>
  <si>
    <t>ビルトレス　　　　　　　　　　　</t>
  </si>
  <si>
    <t>角丸直交ｸﾗﾝﾌﾟ 100角用</t>
  </si>
  <si>
    <t>角丸自在ｸﾗﾝﾌﾟ 100角用</t>
  </si>
  <si>
    <t>四角支柱用頭部ジャッキ　NSJ30</t>
  </si>
  <si>
    <t>Ｂ・サポートＮＢＳ１００　　　　</t>
  </si>
  <si>
    <t>強力用補助サポートＣＨＤ１０</t>
  </si>
  <si>
    <t>強力用補助サポートＣＨＤ１８</t>
  </si>
  <si>
    <t>アルミ脚立　９尺</t>
  </si>
  <si>
    <t>アルミ脚立　６尺</t>
  </si>
  <si>
    <t>アルミ脚立　４尺</t>
  </si>
  <si>
    <t>脚立 ＱＣ３尺</t>
  </si>
  <si>
    <t>強力サポート用受金具ＣＨＵ1814</t>
  </si>
  <si>
    <t>ミドルサポート８０型 上柱管</t>
  </si>
  <si>
    <t>ミドルサポート８０型 下柱管</t>
  </si>
  <si>
    <t>ミドルサポート５０型 上柱管</t>
  </si>
  <si>
    <t>ミドルサポート５０型 下柱管</t>
  </si>
  <si>
    <t>ミドル下柱管用 自在クランプ</t>
  </si>
  <si>
    <t>ミドル上柱管用 自在クランプ</t>
  </si>
  <si>
    <t>ミドル上柱管用 直交クランプ</t>
  </si>
  <si>
    <t>ミドル下柱管用 直交クランプ</t>
  </si>
  <si>
    <t>大引受ジャッキ  TSH2N  W230</t>
  </si>
  <si>
    <t>大引受け　Ａ１５Ｈ　　　　　　　</t>
  </si>
  <si>
    <t>キャタツ ７．５尺</t>
  </si>
  <si>
    <t>キャタツ ９尺</t>
  </si>
  <si>
    <t>ステージ用ペコハンガー L</t>
  </si>
  <si>
    <t>ステージ用ペコハンガー R</t>
  </si>
  <si>
    <t>テンダイ</t>
  </si>
  <si>
    <t>テンダイ用タラップ</t>
  </si>
  <si>
    <t>根ガラミ直交クランプ  ＰＮ1Ｃ</t>
  </si>
  <si>
    <t>根ガラミ自在クランプ ＰＮ2Ｃ</t>
  </si>
  <si>
    <t>ミドルサポート30型　上柱管</t>
  </si>
  <si>
    <t>ミドルサポート30型　下柱管</t>
  </si>
  <si>
    <t>フリーダムＬＬ用梯子2.6ｍ</t>
  </si>
  <si>
    <t>ミドルサポート20型　上柱管</t>
  </si>
  <si>
    <t>ミドルサポート20型　下柱管</t>
  </si>
  <si>
    <t xml:space="preserve">四角支柱（軽） ＳＳＬ－３００ </t>
  </si>
  <si>
    <t>四角支柱（軽） ＳＳＬ－２２５</t>
  </si>
  <si>
    <t>四角支柱（軽） ＳＳＬ－２００</t>
  </si>
  <si>
    <t>四角支柱（軽） ＳＳＬ－１２５</t>
  </si>
  <si>
    <t>四角支柱（軽） ＳＳＬ－６５</t>
  </si>
  <si>
    <t>四角支柱(軽)ｼﾞｬｯｷ  SSLJ５５</t>
  </si>
  <si>
    <t>梁受金具(軽) ＳＳＵＬ-３１</t>
  </si>
  <si>
    <t>ヤマト式連結ピン</t>
  </si>
  <si>
    <t>手摺付垂直梯子　ＮＳＨ2900</t>
  </si>
  <si>
    <t>アルミ足場板4ｍ（W400）</t>
  </si>
  <si>
    <t>６０角パイプ用ジョイント</t>
  </si>
  <si>
    <t>簡易枠　ＦＴ－４１７</t>
  </si>
  <si>
    <t>ブラケット枠ＦＴ-４６A</t>
  </si>
  <si>
    <t>階段 2055Ｓ （Ｗ３００）</t>
  </si>
  <si>
    <t>梁渡し　４００枠用</t>
  </si>
  <si>
    <t>巾木ＳＢＨ-１８（日綜）</t>
  </si>
  <si>
    <t>巾木ＳＢＨ-１５（日綜）</t>
  </si>
  <si>
    <t>巾木ＳＢＨ-１２（日綜）</t>
  </si>
  <si>
    <t>巾木ＳＢＨ-０９（日綜）</t>
  </si>
  <si>
    <t>巾木ＳＢＨ-０６（日綜）</t>
  </si>
  <si>
    <t>折半屋根用支柱ベース　Ｎ6</t>
  </si>
  <si>
    <t>折半屋根用親綱支柱　　Ｎ5</t>
  </si>
  <si>
    <t>Ｆ1ﾕﾆﾊﾞｰｻﾙﾀﾗｯﾌﾟ　３０型</t>
  </si>
  <si>
    <t>Ｆ1　ﾕﾆﾊﾞｰｻﾙﾀﾗｯﾌﾟ３０型用手摺</t>
  </si>
  <si>
    <t>アルミ足場板　1Ｍ</t>
  </si>
  <si>
    <t>アルミ足場板　１．５Ｍ</t>
  </si>
  <si>
    <t>ＳＫパネル３８５０</t>
  </si>
  <si>
    <t>ＳＫパネル３０００</t>
  </si>
  <si>
    <t>ＳＫパネル２０００</t>
  </si>
  <si>
    <t>チェーンメイト</t>
  </si>
  <si>
    <t>ＳＫプレート</t>
  </si>
  <si>
    <t>Ｊ金具</t>
  </si>
  <si>
    <t>ＳＫ単クランプ</t>
  </si>
  <si>
    <t>縄梯子　１０ｍ</t>
  </si>
  <si>
    <t>風防ユニットＬ字1800Ｈ</t>
  </si>
  <si>
    <t>風防ユニットコの字1800Ｈ</t>
  </si>
  <si>
    <t>ボルトステージ</t>
  </si>
  <si>
    <t>建方用治具置場</t>
  </si>
  <si>
    <t>風防ユニットコの字1400Ｈ</t>
  </si>
  <si>
    <t>キャリーカート １２００</t>
  </si>
  <si>
    <t>ボルトステージⅡ型</t>
  </si>
  <si>
    <t>ボルトステージⅡ型 手摺</t>
  </si>
  <si>
    <t>オーアイクランプ（売買）</t>
  </si>
  <si>
    <t>シャコマン　Ｂ－１５０</t>
  </si>
  <si>
    <t>シャコマン　Ｂ－１００</t>
  </si>
  <si>
    <t>ベランダガードＳ型</t>
  </si>
  <si>
    <t>ベランダガードＭ型</t>
  </si>
  <si>
    <t>ベランダガードＬ型</t>
  </si>
  <si>
    <t>ベランダガード 兼用型</t>
  </si>
  <si>
    <t>ｺﾗﾑｸﾗﾝﾌﾟ ２Ｈ１３０型（岡部</t>
  </si>
  <si>
    <t>チャンネルピン（岡部</t>
  </si>
  <si>
    <t>ホルダー（岡部</t>
  </si>
  <si>
    <t>フラットパネルVIC ３ｍ suzuto</t>
  </si>
  <si>
    <t>コーナーパネルVIC ３ｍ suzuto</t>
  </si>
  <si>
    <t>調    整パネルVIC ３ｍ suzuto</t>
  </si>
  <si>
    <t>メッシュパネルVIC ３ｍ suzuto</t>
  </si>
  <si>
    <t>フラットパネルVIC ２ｍ suzuto</t>
  </si>
  <si>
    <t>調    整パネルVIC ２ｍ suzuto</t>
  </si>
  <si>
    <t>Ｃ型金具</t>
  </si>
  <si>
    <t>ＶＩＣパネル用ラック</t>
  </si>
  <si>
    <t>クリフステアー本体ALKK１４</t>
  </si>
  <si>
    <t>クリフステアー本体ALKK２４</t>
  </si>
  <si>
    <t>クリフステアー本体ALKK３８</t>
  </si>
  <si>
    <t>クリフステアー手摺ALKKR４H</t>
  </si>
  <si>
    <t>クリフステアー手摺ALKKR７H</t>
  </si>
  <si>
    <t>ガードブロック（ﾒｯｷ）（銘板）</t>
  </si>
  <si>
    <t>ガードブロック（ﾁｮｺ）（銘板）</t>
  </si>
  <si>
    <t>鋳物かご（銘板）</t>
  </si>
  <si>
    <t>Ｍガード（銘板）</t>
  </si>
  <si>
    <t>プラスチックフェンス（銘板）</t>
  </si>
  <si>
    <t>フェンスｼﾞｮｲﾝﾄ（銘板）</t>
  </si>
  <si>
    <t>ｶﾞｰﾄﾞﾌｪﾝｽｸﾗﾝﾌﾟＡ型（銘板）</t>
  </si>
  <si>
    <t>ジャストステージ（銘板）</t>
  </si>
  <si>
    <t>トビック　１型</t>
  </si>
  <si>
    <t>トビック　２型</t>
  </si>
  <si>
    <t>トビック　３型</t>
  </si>
  <si>
    <t>トビック　４型</t>
  </si>
  <si>
    <t>トビック　５型</t>
  </si>
  <si>
    <t>スタンションＦ型　ＦＭ1</t>
  </si>
  <si>
    <t>ビルダーステージ１５００　　　　</t>
  </si>
  <si>
    <t>スクリュークランプ３ｔ　　　　　</t>
  </si>
  <si>
    <t>カサ上げ金具</t>
  </si>
  <si>
    <t>梁吊金具　２０Ｃ</t>
  </si>
  <si>
    <t>ﾌﾗｲﾝｸﾞﾌﾞﾘｯｼﾞ FBR42-800</t>
  </si>
  <si>
    <t>ＦＢＲ手摺クランプ３５</t>
  </si>
  <si>
    <t>ＦＢＲＫ調整Ｍ１６×３３　　　　</t>
  </si>
  <si>
    <t>ﾌﾗｲﾝｸﾞﾌﾞﾘｯｼﾞＴ字接続金具</t>
  </si>
  <si>
    <t>地足場用固定金具</t>
  </si>
  <si>
    <t>ﾌﾗｲﾝｸﾞﾌﾞﾘｯｼﾞ FBR95-800</t>
  </si>
  <si>
    <t>ＦＢＲ９５延長手摺２３３５</t>
  </si>
  <si>
    <t>コラムＳＳ足場本体</t>
  </si>
  <si>
    <t>ﾌﾗｲﾝｸﾞﾌﾞﾘｯｼﾞ FBR65-800</t>
  </si>
  <si>
    <t>トビック用フック 100型</t>
  </si>
  <si>
    <t>ｱﾙﾊﾝｶﾞｰ用フック 80型</t>
  </si>
  <si>
    <t>かさ上げﾌﾟﾚｰﾄ</t>
  </si>
  <si>
    <t>コラムタラップ Ｌ2100</t>
  </si>
  <si>
    <t>コラムタラップ Ｌ4200</t>
  </si>
  <si>
    <t>ﾌﾗｲﾝｸﾞﾌﾞﾘｯｼﾞ FBR95-1200</t>
  </si>
  <si>
    <t>コラムロック　５ｔ用</t>
  </si>
  <si>
    <t>コラムロック　１０ｔ用</t>
  </si>
  <si>
    <t>コラムロック　３ｔ用</t>
  </si>
  <si>
    <t>法面２号３ｍ</t>
  </si>
  <si>
    <t>法面２号３ｍ手摺</t>
  </si>
  <si>
    <t>Ｆ1ロックピン</t>
  </si>
  <si>
    <t>法面２号１．２ｍ</t>
  </si>
  <si>
    <t>法面２号１．２ｍ手摺</t>
  </si>
  <si>
    <t>チェーンエコライザー６ｔ</t>
  </si>
  <si>
    <t>チェーンエコライザー10ｔ</t>
  </si>
  <si>
    <t>チェーンエコライザー20ｔ</t>
  </si>
  <si>
    <t>コラム梯子　ＣＴ－１９</t>
  </si>
  <si>
    <t>コラムステップＣＴＨ－Ｓ　　　　</t>
  </si>
  <si>
    <t>ラダーブラケット</t>
  </si>
  <si>
    <t>ＴＭブラケット</t>
  </si>
  <si>
    <t>法面２号　２ｍ</t>
  </si>
  <si>
    <t>法面２号　２ｍ手摺</t>
  </si>
  <si>
    <t>アルハンガー　８０型</t>
  </si>
  <si>
    <t>アルハンガー　１１０型</t>
  </si>
  <si>
    <t>アルハンガー　１５０型</t>
  </si>
  <si>
    <t>トビック用フック ６０型</t>
  </si>
  <si>
    <t>アルハンガー大型ﾌｯｸ　８０型</t>
  </si>
  <si>
    <t>アルハンガー延長金具  右</t>
  </si>
  <si>
    <t>アルハンガー延長金具  左</t>
  </si>
  <si>
    <t>トビック取付金具Ｌ折板受用</t>
  </si>
  <si>
    <t>トビック取付金具Ｒ折板受用</t>
  </si>
  <si>
    <t>アルハンガーB型金具右 330</t>
  </si>
  <si>
    <t>アルハンガーB型金具左 330</t>
  </si>
  <si>
    <t>ルート４５手摺</t>
  </si>
  <si>
    <t>ルート ４５</t>
  </si>
  <si>
    <t>ルート ９５</t>
  </si>
  <si>
    <t>ルート ６５Ｗ</t>
  </si>
  <si>
    <t>ルート共通手摺</t>
  </si>
  <si>
    <t>ルート延長手摺</t>
  </si>
  <si>
    <t>ルートＴ字接続金具</t>
  </si>
  <si>
    <t>スライドステップ２３４３</t>
  </si>
  <si>
    <t>スライドステップ2343手摺</t>
  </si>
  <si>
    <t>ﾍﾞﾗﾝﾀﾞﾌﾞﾗｹｯﾄ ＢＫ４５０</t>
  </si>
  <si>
    <t>ﾍﾞﾗﾝﾀﾞﾌﾞﾗｹｯﾄ ＢＫ６３０</t>
  </si>
  <si>
    <t>ﾍﾞﾗﾝﾀﾞﾌﾞﾗｹｯﾄ ９００型</t>
  </si>
  <si>
    <t>ﾍﾞﾗﾝﾀﾞﾌﾞﾗｹｯﾄ ＢＫ１０２０</t>
  </si>
  <si>
    <t>ﾍﾞﾗﾝﾀﾞﾌﾞﾗｹｯﾄ逆梁用　550ｸﾗﾝﾌﾟ</t>
  </si>
  <si>
    <t>ガードフェンスH1200（銘板）</t>
  </si>
  <si>
    <t>ｶﾞｰﾄﾞﾌｪﾝｽｻﾎﾟｰﾄ1200用（銘板）</t>
  </si>
  <si>
    <t>Ｈ鋼金具（銘板）</t>
  </si>
  <si>
    <t>Ｈ鋼クランプＦＣ-２（銘板）</t>
  </si>
  <si>
    <t>ｶﾞｰﾄﾞﾌｪﾝｽｻﾎﾟｰﾄ1800用　（銘板）</t>
  </si>
  <si>
    <t>Ａステップキューブ</t>
  </si>
  <si>
    <t>タラップ付布板 Ｌ１５２４</t>
  </si>
  <si>
    <t>先行手摺ﾗｲﾌｶﾞｰﾄﾞ １８</t>
  </si>
  <si>
    <t>先行手摺ﾗｲﾌｶﾞｰﾄﾞ １５</t>
  </si>
  <si>
    <t>先行手摺ﾗｲﾌｶﾞｰﾄﾞ １２</t>
  </si>
  <si>
    <t>先行手摺ﾗｲﾌｶﾞｰﾄﾞ ０９</t>
  </si>
  <si>
    <t>ﾏｲﾃｨｰﾍﾞｰｽ ＣＳＲー１６０</t>
  </si>
  <si>
    <t>ﾏｲﾃｨｰﾍﾞｰｽ ＣＳＲー１５０</t>
  </si>
  <si>
    <t>ﾏｲﾃｨｰﾍﾞｰｽ ＣＳＲー１３０</t>
  </si>
  <si>
    <t>ﾏｲﾃｨｰﾍﾞｰｽ ＣＳＲー１００</t>
  </si>
  <si>
    <t>ﾏｲﾃｨﾍﾞｰｽＣＳＲｰ１８０WF Ｔ４</t>
  </si>
  <si>
    <t>ﾏｲﾃｨｰﾍﾞｰｽ ＣＳＲー１３０　Ｔ４</t>
  </si>
  <si>
    <t>アルミ２連梯子 ８ｍ</t>
  </si>
  <si>
    <t>アルミ二連梯子ＡＸ７０Ｄ</t>
  </si>
  <si>
    <t>アルミ２連梯子ＣＤ-６０</t>
  </si>
  <si>
    <t>ﾏｲﾃｨｰﾍﾞｰｽ ＣＳＲー１５０Ｔ４</t>
  </si>
  <si>
    <t>親綱支持用 ﾗｯｼﾝｸﾞﾍﾞﾙﾄ</t>
  </si>
  <si>
    <t>親綱支柱Ｖ型</t>
  </si>
  <si>
    <t>梯子ホルダー 角用 １連600</t>
  </si>
  <si>
    <t>梯子ホルダー 角用 ２連600</t>
  </si>
  <si>
    <t>アルミ親綱支柱</t>
  </si>
  <si>
    <t>ﾏｲﾃｨﾍﾞｰｽ妻面用延長天板CSRT-13Ｔ</t>
  </si>
  <si>
    <t>ﾏｲﾃｨﾍﾞｰｽ180用ｼｬﾌﾄCSRS-4W</t>
  </si>
  <si>
    <t>ﾏｲﾃｨﾍﾞｰｽ用ｻﾎﾟｰﾄｼｬﾌﾄ CSRS-1</t>
  </si>
  <si>
    <t>ﾏｲﾃｨﾍﾞｰｽCSR180用　天　板</t>
  </si>
  <si>
    <t>ﾏｲﾃｨｰﾍﾞｰｽ CSR100 T4</t>
  </si>
  <si>
    <t>ﾏｲﾃｨﾍﾞｰｽ180用手摺CSRR183</t>
  </si>
  <si>
    <t>ﾏｲﾃｨﾍﾞｰｽ180用手摺CSRR182</t>
  </si>
  <si>
    <t>ﾏｲﾃｨﾍﾞｰｽ150用手摺CSRR161</t>
  </si>
  <si>
    <t>ﾏｲﾃｨ用妻面張出足場板 CSRT04TW</t>
  </si>
  <si>
    <t>ﾏｲﾃｨﾍﾞｰｽ用ｼｬﾌﾄ CSRS5W</t>
  </si>
  <si>
    <t>ﾏｲﾃｨﾍﾞｰｽ桁側用天板CSRT-13K</t>
  </si>
  <si>
    <t>ﾏｲﾃｨﾍﾞｰｽ100･130用手摺CSRR131</t>
  </si>
  <si>
    <t>ﾏｲﾃｨﾍﾞｰｽ妻面用延長天板CSRT-18Ｔ</t>
  </si>
  <si>
    <t>ﾏｲﾃｨ延長天板用桁手摺 CSRR180</t>
  </si>
  <si>
    <t>梯子ホルダー 角用 1連850</t>
  </si>
  <si>
    <t>梯子ホルダー 丸用 １連600</t>
  </si>
  <si>
    <t>梯子接続プレート（綜建</t>
  </si>
  <si>
    <t>梯子ホルダー取付バー（綜建</t>
  </si>
  <si>
    <t>梯子ホルダー 角用 １連200-400</t>
  </si>
  <si>
    <t>テッスル ３型</t>
  </si>
  <si>
    <t>テッスル １型</t>
  </si>
  <si>
    <t>テッスル ２型</t>
  </si>
  <si>
    <t>テッスル ２-Ａ型</t>
  </si>
  <si>
    <t>テッスル Ｄ型</t>
  </si>
  <si>
    <t>テッスル 1-Ｃ型</t>
  </si>
  <si>
    <t>テッスル 1-Ｂ型</t>
  </si>
  <si>
    <t>ラージテッスル １型</t>
  </si>
  <si>
    <t>ラージテッスル ２型</t>
  </si>
  <si>
    <t>テッスル １-Ａ型</t>
  </si>
  <si>
    <t>Ｃ型鋼用取付金具</t>
  </si>
  <si>
    <t>梯子ホルダー 丸用 １連850</t>
  </si>
  <si>
    <t>歪直ワイヤー１６φ×１５ｍ</t>
  </si>
  <si>
    <t>梯子ホルダー Ｈ柱用 1連650Ｌ</t>
  </si>
  <si>
    <t>梯子ホルダー Ｈ柱用 ２連600</t>
  </si>
  <si>
    <t>歪直ワイヤー１６φ×２０ｍ</t>
  </si>
  <si>
    <t>キトークリップ　２０型</t>
  </si>
  <si>
    <t>ｽｲｯﾁｸﾗﾝﾌﾟ 自在 ＣＫＦ37</t>
  </si>
  <si>
    <t>スライドステップ1725（綜建</t>
  </si>
  <si>
    <t>スライドステップ1725手摺（綜建</t>
  </si>
  <si>
    <t>伸縮梁渡し　600-900</t>
  </si>
  <si>
    <t>梁渡し 900-1219</t>
  </si>
  <si>
    <t>チェーンブロック ３ｔ</t>
  </si>
  <si>
    <t>壁つなぎブラケット（綜建</t>
  </si>
  <si>
    <t>荷取ステージ ２×４</t>
  </si>
  <si>
    <t>昇降タラップ上段  （綜建）</t>
  </si>
  <si>
    <t>昇降タラップ中段  （綜建）</t>
  </si>
  <si>
    <t>昇降ﾀﾗｯﾌﾟ上段ケージ（綜建）</t>
  </si>
  <si>
    <t>昇降ﾀﾗｯﾌﾟ中段ケージ（綜建）</t>
  </si>
  <si>
    <t>安全ブロック １２ｍ（綜建）</t>
  </si>
  <si>
    <t>安全ブロック １５ｍ (綜建）</t>
  </si>
  <si>
    <t>安全ブロック ２０ｍ (綜建）</t>
  </si>
  <si>
    <t>木パレ用吊枠 （綜建）</t>
  </si>
  <si>
    <t>吊足場取付用馬 Ｈ９００</t>
  </si>
  <si>
    <t>ｷｬｽﾀｰ付ＢＯＸパレット（綜建</t>
  </si>
  <si>
    <t>トラック昇降架台120</t>
  </si>
  <si>
    <t>ｲｰｼﾞｰﾗﾀﾞｰ 中段取付金具（綜建</t>
  </si>
  <si>
    <t>ｲｰｼﾞｰﾗﾀﾞｰ3018上段ｾｯﾄ（綜建</t>
  </si>
  <si>
    <t>ｲｰｼﾞｰﾗﾀﾞｰ3018中段ｾｯﾄ（綜建</t>
  </si>
  <si>
    <t>ｲｰｼﾞｰﾗﾀﾞｰ3018下段ｾｯﾄ（綜建</t>
  </si>
  <si>
    <t>ｲｰｼﾞｰﾗﾀﾞｰ2112上段ｾｯﾄ（綜建</t>
  </si>
  <si>
    <t>ｲｰｼﾞｰﾗﾀﾞｰ2112中段ｾｯﾄ（綜建</t>
  </si>
  <si>
    <t>ｲｰｼﾞｰﾗﾀﾞｰ2112下段ｾｯﾄ（綜建</t>
  </si>
  <si>
    <t>鉄筋用親綱フック（綜建）</t>
  </si>
  <si>
    <t>親綱支柱（綜建</t>
  </si>
  <si>
    <t>アイクランプ（綜建</t>
  </si>
  <si>
    <t>シャックル　ＯＵＴ　２２</t>
  </si>
  <si>
    <t>ﾏｷｼﾑﾍﾞｰｽ感知ﾛｯﾄﾞ付CSG-１８</t>
  </si>
  <si>
    <t>ﾏｷｼﾑﾍﾞｰｽ感知ﾛｯﾄﾞ付CSG-１５</t>
  </si>
  <si>
    <t>マキシムベース　ＣＳＧ１０T</t>
  </si>
  <si>
    <t>１０型用感知ﾊﾞｰ　CSG１６</t>
  </si>
  <si>
    <t>マキシムベース延長天板CSGT15</t>
  </si>
  <si>
    <t>延長天板用感知装置ＣＳＧＢ14</t>
  </si>
  <si>
    <t>マキシムベース用ｱｳﾄﾘｶﾞｰCSGG18</t>
  </si>
  <si>
    <t>ホリービームＡＸ１４１８</t>
  </si>
  <si>
    <t>ホリービームＡＸ１８２５</t>
  </si>
  <si>
    <t>ホリービームＡＸ２５３２</t>
  </si>
  <si>
    <t>ホリービームＡＸ３２３９</t>
  </si>
  <si>
    <t>ホリービームＡＸ３９４６</t>
  </si>
  <si>
    <t>ビームクランプ　６０角用</t>
  </si>
  <si>
    <t>サイドビームＡＸＳ</t>
  </si>
  <si>
    <t>ホリープロップ４０　L</t>
  </si>
  <si>
    <t>ＨＰ大引受</t>
  </si>
  <si>
    <t>ＨＰベース</t>
  </si>
  <si>
    <t>ＨＰジャッキ</t>
  </si>
  <si>
    <t>ＨＰスライド管</t>
  </si>
  <si>
    <t>ＡＴ２０-２００</t>
  </si>
  <si>
    <t>サポート用クランプ　直交</t>
  </si>
  <si>
    <t>パイプキャッチ</t>
  </si>
  <si>
    <t>ＢＫブラケットアタッチメント</t>
  </si>
  <si>
    <t>ＢＫブラケット１６０６</t>
  </si>
  <si>
    <t>油圧杭打機</t>
  </si>
  <si>
    <t>ランディングボックス</t>
  </si>
  <si>
    <t>受金具　ＳＨ－５０型</t>
  </si>
  <si>
    <t>建入れサポート Ｌ型</t>
  </si>
  <si>
    <t>建入れサポート Ｓ型</t>
  </si>
  <si>
    <t>建入れサポート Ｍ型</t>
  </si>
  <si>
    <t>受けベース</t>
  </si>
  <si>
    <t>ｽｶｲﾙｰﾌ用取付金具S</t>
  </si>
  <si>
    <t>ｷｬｽﾀｰ付ﾎﾞｯｸｽﾊﾟﾚｯﾄ　Ｗ-1（ｱｸﾄ</t>
  </si>
  <si>
    <t>アップスター ＵＳ-３６型</t>
  </si>
  <si>
    <t>アップスター ＵＳ-２５型</t>
  </si>
  <si>
    <t>アップスター ＵＳ-４２型</t>
  </si>
  <si>
    <t>アンドロメダＬＬ（Ｈ2.5）</t>
  </si>
  <si>
    <t>オリオン５００</t>
  </si>
  <si>
    <t>アルミ強力サポート ２６型</t>
  </si>
  <si>
    <t>アルミ強力サポート ３８型</t>
  </si>
  <si>
    <t>アルミ強力サポート ５０型</t>
  </si>
  <si>
    <t>ﾊﾘｷﾝｼﾞｬｯｷ Ｗ650　0.5ｔ用（ｾｯﾄ）</t>
  </si>
  <si>
    <t>ハリハンガー ビーム750</t>
  </si>
  <si>
    <t>Ｈポール １６００</t>
  </si>
  <si>
    <t>Ｈベース Ｌ型</t>
  </si>
  <si>
    <t>ハリハンガー　ビーム１０００</t>
  </si>
  <si>
    <t>ﾊﾘｷﾝｼﾞｬｯｷ　1ｔ用　Ｗ950（ｾｯﾄ）</t>
  </si>
  <si>
    <t>ハイキンポール　２０００</t>
  </si>
  <si>
    <t>Ｈポール １２００</t>
  </si>
  <si>
    <t>サポート　Ｓ７５</t>
  </si>
  <si>
    <t>パネルキャスター９９Ｈ２</t>
  </si>
  <si>
    <t>パネルキャスター１８Ｈ２</t>
  </si>
  <si>
    <t>パネルキャスター６３Ｈ２</t>
  </si>
  <si>
    <t>パネルキャスター５４Ｈ２</t>
  </si>
  <si>
    <t>パネルキャスター３６Ｈ２</t>
  </si>
  <si>
    <t>パネルキャスター２７Ｈ２</t>
  </si>
  <si>
    <t>シートゲート　３６型</t>
  </si>
  <si>
    <t>シートゲート　４５型</t>
  </si>
  <si>
    <t>シートゲート　５４型</t>
  </si>
  <si>
    <t>シートゲート　６３型</t>
  </si>
  <si>
    <t>シートゲート　７２型</t>
  </si>
  <si>
    <t>シートゲート　９０型</t>
  </si>
  <si>
    <t>ＮＫドア３ｍ　ホワイトW500</t>
  </si>
  <si>
    <t>ＮＫドア２ｍ　ホワイトW500</t>
  </si>
  <si>
    <t>Ｃ型フックＷＴＨ-1（売買）</t>
  </si>
  <si>
    <t>ＮＫドア２ｍホワイトＷ1000</t>
  </si>
  <si>
    <t>ＮＫドア３ｍホワイトＷ1000</t>
  </si>
  <si>
    <t>ミニフェンスバリケード Ｈ1200</t>
  </si>
  <si>
    <t>フェンス連結金具</t>
  </si>
  <si>
    <t>単管連結ｸﾗﾝﾌﾟ</t>
  </si>
  <si>
    <t>Ｈ鋼取付金具（Ｍ6）</t>
  </si>
  <si>
    <t>ＮＫｶﾞｰﾄﾞﾌｪﾝｽＡ型クランプ</t>
  </si>
  <si>
    <t>ＮＫドア２ｍシルバーＷ1000</t>
  </si>
  <si>
    <t>ＮＫドア３ｍシルバーＷ1000</t>
  </si>
  <si>
    <t>強力ジャッキ８５型</t>
  </si>
  <si>
    <t>カイタイネガラミ</t>
  </si>
  <si>
    <t>カイタイベース</t>
  </si>
  <si>
    <t>ｶｲﾀｲｻﾎﾟｰﾄ Ｓ-２４</t>
  </si>
  <si>
    <t>ｶｲﾀｲｻﾎﾟｰﾄ Ｓ-３０</t>
  </si>
  <si>
    <t>ｶｲﾀｲｻﾎﾟｰﾄ Ｓ-３５</t>
  </si>
  <si>
    <t>ｶｲﾀｲｻﾎﾟｰﾄ Ｓ-４０</t>
  </si>
  <si>
    <t>ｶｲﾀｲｻﾎﾟｰﾄ Ｓ-４５</t>
  </si>
  <si>
    <t>ｶｲﾀｲｻﾎﾟｰﾄ Ｓ-５０</t>
  </si>
  <si>
    <t>リモコン送信機</t>
  </si>
  <si>
    <t>自動パネルゲート　７２型</t>
  </si>
  <si>
    <t>自動パネルゲート　８１型</t>
  </si>
  <si>
    <t>多目的台車　Ｓ1（ｱｸﾄ</t>
  </si>
  <si>
    <t>パイプ台車　Ｄ-1（ｱｸﾄ</t>
  </si>
  <si>
    <t>パイプ台車　Ｄ-2（ｱｸﾄ</t>
  </si>
  <si>
    <t>棚足場１８００Ｄ６００（ｱｸﾄ</t>
  </si>
  <si>
    <t>棚足場１８００Ｄ９００（ｱｸﾄ</t>
  </si>
  <si>
    <t>棚足場１８００Ｄ１２００（ｱｸﾄ</t>
  </si>
  <si>
    <t>ｶﾞｰﾄﾞﾌｪﾝｽ潜戸付き（樹木）</t>
  </si>
  <si>
    <t>梁枠Ａ１４６（4スパン用）</t>
  </si>
  <si>
    <t>方杖Ａ１４７５</t>
  </si>
  <si>
    <t>梁枠受Ｂ</t>
  </si>
  <si>
    <t>梁枠ベースＡ１５２（９１４）</t>
  </si>
  <si>
    <t>楽駝 １８号 （ｱｸﾄ</t>
  </si>
  <si>
    <t>楽駝 １５号 （ｱｸﾄ</t>
  </si>
  <si>
    <t>楽駝 １１号 （ｱｸﾄ</t>
  </si>
  <si>
    <t>感知バー（ｾﾌﾃｨｶﾞｰﾄﾞ）</t>
  </si>
  <si>
    <t>マイティステップ　BSS１２０W</t>
  </si>
  <si>
    <t>マイティステップ　BSS６W</t>
  </si>
  <si>
    <t>ﾏｲﾃｨﾍﾞｰｽCSR180-Ｔ４（ｱｸﾄ</t>
  </si>
  <si>
    <t>ﾏｲﾃｨﾍﾞｰｽ CSRｰ１５０（ｱｸﾄ</t>
  </si>
  <si>
    <t>ﾏｲﾃｨﾍﾞｰｽ CSRｰ１３０（ｱｸﾄ</t>
  </si>
  <si>
    <t>ﾏｲﾃｨﾍﾞｰｽ CSRｰ１００（ｱｸﾄ</t>
  </si>
  <si>
    <t>防音シート 1.8×3.4 （ｱｸﾄ</t>
  </si>
  <si>
    <t>防音シート 1.5×3.4 （ｱｸﾄ</t>
  </si>
  <si>
    <t>防音シート 1.2×3.4 （ｱｸﾄ</t>
  </si>
  <si>
    <t>防音シート 0.9×3.4 （ｱｸﾄ</t>
  </si>
  <si>
    <t>ライトステップ　６尺</t>
  </si>
  <si>
    <t>ライトステップ　３尺</t>
  </si>
  <si>
    <t>アクトタワー　２７００</t>
  </si>
  <si>
    <t>ダンペイウマ　４５０</t>
  </si>
  <si>
    <t>ダンペイウマ　５７０</t>
  </si>
  <si>
    <t>アルミ脚立８尺（ｱｸﾄ</t>
  </si>
  <si>
    <t>アルミ脚立７尺（ｱｸﾄ</t>
  </si>
  <si>
    <t>アルミ脚立６尺（ｱｸﾄ</t>
  </si>
  <si>
    <t>ラクラク台本体Ｌ  H1950</t>
  </si>
  <si>
    <t>ラクラク台本体Ｍ  H1250</t>
  </si>
  <si>
    <t>ラクラク台  手摺大</t>
  </si>
  <si>
    <t>ラクラク台  手摺小</t>
  </si>
  <si>
    <t>ラクラクダイブリッジ</t>
  </si>
  <si>
    <t>ラクラク台  梯子Ｌ</t>
  </si>
  <si>
    <t>トラッキング（ｱｸﾄ</t>
  </si>
  <si>
    <t>ライトステップ　４尺（ｱｸﾄ</t>
  </si>
  <si>
    <t>アルミ脚立９尺（ｱｸﾄ</t>
  </si>
  <si>
    <t>アルミ脚立４尺（ｱｸﾄ</t>
  </si>
  <si>
    <t>Ａアサガオ 万能押え ５１８Ｂ</t>
  </si>
  <si>
    <t>Ａアサガオ 振れ止め ６１８Ａ</t>
  </si>
  <si>
    <t>Ａアサガオ FRP万能板 Ｆ1ＡＳ</t>
  </si>
  <si>
    <t>Ａアサガオ 万能受上 ３１５Ａ</t>
  </si>
  <si>
    <t>Ａアサガオ 万能受下 ４１５Ｍ</t>
  </si>
  <si>
    <t>Ａアサガオ 万能押え ５１５Ｂ</t>
  </si>
  <si>
    <t>Ａアサガオ 振れ止め ６１５Ａ</t>
  </si>
  <si>
    <t>Ａアサガオ 万能受上 ３１２Ａ</t>
  </si>
  <si>
    <t>Ａアサガオ 万能受下 ４１２Ｍ</t>
  </si>
  <si>
    <t>Ａアサガオ 万能押え ５１２Ｂ</t>
  </si>
  <si>
    <t>Ａアサガオ 振れ止め ６１２Ａ</t>
  </si>
  <si>
    <t>Ａアサガオ 万能受上 ３０９Ａ</t>
  </si>
  <si>
    <t>Ａアサガオ 万能受下 ４０９Ｍ</t>
  </si>
  <si>
    <t>Ａアサガオ 万能押え ５０９Ｂ</t>
  </si>
  <si>
    <t>Ａアサガオ 振れ止め ６０９Ａ</t>
  </si>
  <si>
    <t>Ａアサガオ 万能受上 ３０６Ａ</t>
  </si>
  <si>
    <t>Ａアサガオ 万能受下 ４０６Ｍ</t>
  </si>
  <si>
    <t>Ａアサガオ 万能押え ５０６Ｂ</t>
  </si>
  <si>
    <t>Ａアサガオ 振れ止め ６０６Ａ</t>
  </si>
  <si>
    <t>ｱﾙﾐ隅アサガオ妻側取付金具 上</t>
  </si>
  <si>
    <t>ｱﾙﾐ隅アサガオ妻側取付金具 下</t>
  </si>
  <si>
    <t>アルミ隅アサガオ （セット）</t>
  </si>
  <si>
    <t>サイドフレーム 左    ALAC1LMN</t>
  </si>
  <si>
    <t>サイドフレーム 右    ALAC2RMN</t>
  </si>
  <si>
    <t>センターフレーム     ALAC3SN</t>
  </si>
  <si>
    <t>バンノー板押え （上）ALAC4N</t>
  </si>
  <si>
    <t>フレ止めＡ           ALAC5</t>
  </si>
  <si>
    <t>フレ止めＢ           ALAC6</t>
  </si>
  <si>
    <t>隅フレーム受金具     ALAC7N</t>
  </si>
  <si>
    <t>コーナー斜材受金具   ALASKB</t>
  </si>
  <si>
    <t>FRP万能板  小        ALAF21S</t>
  </si>
  <si>
    <t>FRP万能板  中        ALAF22S</t>
  </si>
  <si>
    <t>FRP万能板  大        ALAF23S</t>
  </si>
  <si>
    <t>妻側フレーム受金具   ALA7TN</t>
  </si>
  <si>
    <t>妻側斜材受金具       ALATKB</t>
  </si>
  <si>
    <t>斜    材             ALA6E</t>
  </si>
  <si>
    <t>Ｍ防音パネル　１８　インチ</t>
  </si>
  <si>
    <t>Ｍ防音パネル　１５　インチ</t>
  </si>
  <si>
    <t>Ｍ防音パネル　１２　インチ</t>
  </si>
  <si>
    <t>Ｍ防音パネル　０９　インチ</t>
  </si>
  <si>
    <t>Ｍ防音パネル　０６　インチ</t>
  </si>
  <si>
    <t>Ｍ防音パネル　コーナー用</t>
  </si>
  <si>
    <t>Ｍ採光パネル　１８　インチ</t>
  </si>
  <si>
    <t>Ｍ兼用養生クランプ</t>
  </si>
  <si>
    <t>Ｍ兼用三爪クランプ</t>
  </si>
  <si>
    <t>Ｍ木製パレット</t>
  </si>
  <si>
    <t>M防炎シート　 1.8×5.1　1類</t>
  </si>
  <si>
    <t>M防炎シート　 1.5×5.1　1類</t>
  </si>
  <si>
    <t>M防炎シート　 1.2×5.1　1類</t>
  </si>
  <si>
    <t>M防炎シート　 0.9×5.1　1類</t>
  </si>
  <si>
    <t>M防炎シート　 0.6×5.1　1類</t>
  </si>
  <si>
    <t>M採光防音シート １．８×３．４</t>
  </si>
  <si>
    <t>M防音シート １．８×３．４</t>
  </si>
  <si>
    <t>M防音シート １．５×３．４</t>
  </si>
  <si>
    <t>M防音シート １．２×３．４</t>
  </si>
  <si>
    <t>M防音シート ０．９×３．４</t>
  </si>
  <si>
    <t>M防音シート ０．６×３．４</t>
  </si>
  <si>
    <t>Mﾒｯｼｭｼｰﾄ（ｸﾞﾚｰ） 1.8×5.1</t>
  </si>
  <si>
    <t>Mﾒｯｼｭｼｰﾄ（ｸﾞﾚｰ） 1.5×5.1</t>
  </si>
  <si>
    <t>Mﾒｯｼｭｼｰﾄ（ｸﾞﾚｰ） 1.2×5.1</t>
  </si>
  <si>
    <t>Mﾒｯｼｭｼｰﾄ（ｸﾞﾚｰ） 0.9×5.1</t>
  </si>
  <si>
    <t>Mﾒｯｼｭｼｰﾄ（ｸﾞﾚｰ） 0.75×5.1</t>
  </si>
  <si>
    <t>Mﾒｯｼｭｼｰﾄ（ｸﾞﾚｰ） 0.6×5.1</t>
  </si>
  <si>
    <t>Mﾒｯｼｭｼｰﾄ（ｸﾞﾚｰ） 0.3×5.1</t>
  </si>
  <si>
    <t>ＭスタンションＮＲＥＧ</t>
  </si>
  <si>
    <t>M斜め親綱支柱</t>
  </si>
  <si>
    <t>M親綱支柱　ＳＫ－８０Ｄ</t>
  </si>
  <si>
    <t>Ｍ親綱 Ｒ－６</t>
  </si>
  <si>
    <t>Ｍ親綱 Ｒ－８</t>
  </si>
  <si>
    <t>Ｍ親綱 Ｒ－１０</t>
  </si>
  <si>
    <t>Ｍ親綱 Ｒ－１５</t>
  </si>
  <si>
    <t>Ｍ親綱 Ｒ－２０</t>
  </si>
  <si>
    <t>Ｍ親綱 Ｒ－２５</t>
  </si>
  <si>
    <t>Ｍ親綱 Ｒ－３０</t>
  </si>
  <si>
    <t>Ｍ親綱緊張滑車</t>
  </si>
  <si>
    <t>Ｍ昇降ロリップ</t>
  </si>
  <si>
    <t>Ｍネットハンガー</t>
  </si>
  <si>
    <t>Ｍネットブラケット</t>
  </si>
  <si>
    <t>Ｍ親綱支柱用メッシュパレット</t>
  </si>
  <si>
    <t>Mグリーンネット ２×６</t>
  </si>
  <si>
    <t>Mｸﾞﾘｰﾝﾈｯﾄ30目合 3.6×10</t>
  </si>
  <si>
    <t>Mｸﾞﾘｰﾝﾈｯﾄ30目合 ５×５</t>
  </si>
  <si>
    <t>Mｸﾞﾘｰﾝﾈｯﾄ30目合 ５×１０</t>
  </si>
  <si>
    <t>Mｸﾞﾘｰﾝﾈｯﾄ30目合 ６×１０</t>
  </si>
  <si>
    <t>Mｸﾞﾘｰﾝﾈｯﾄ30目合 ７×１０</t>
  </si>
  <si>
    <t>Mグリーンネット １×６</t>
  </si>
  <si>
    <t>Mグリーンネット ４×１２</t>
  </si>
  <si>
    <t>Mグリーンネット ６×１２</t>
  </si>
  <si>
    <t>Mグリーンネット ６×６</t>
  </si>
  <si>
    <t>Mブルーネット １×６</t>
  </si>
  <si>
    <t>Mブルーネット ４×１２</t>
  </si>
  <si>
    <t>Mブルーネット ６×１２</t>
  </si>
  <si>
    <t>Mブルーネット ７×１４</t>
  </si>
  <si>
    <t>Mグレーネット １×６</t>
  </si>
  <si>
    <t>Mグレーネット ４×１２</t>
  </si>
  <si>
    <t>Mグレーネット ６×１２</t>
  </si>
  <si>
    <t>Mグレーネット ６×６</t>
  </si>
  <si>
    <t>Mグレーネット ７×１４</t>
  </si>
  <si>
    <t>Mグレーネット ２×６</t>
  </si>
  <si>
    <t>Ｍブルーネット　６×６</t>
  </si>
  <si>
    <t>Mラッセルネット 0.3×6</t>
  </si>
  <si>
    <t>Mラッセルネット 0.6×5.5</t>
  </si>
  <si>
    <t>Mラッセルネット 0.6×10</t>
  </si>
  <si>
    <t>Mブルーラッセル ０．５×６</t>
  </si>
  <si>
    <t>Mブルーラッセル １×６</t>
  </si>
  <si>
    <t>Mブルーラッセル ２×６</t>
  </si>
  <si>
    <t>Mブルーラッセル ３×３</t>
  </si>
  <si>
    <t>Mブルーラッセル ３×６</t>
  </si>
  <si>
    <t>Mブルーラッセル ４×７</t>
  </si>
  <si>
    <t>Mブルーラッセル ５×５</t>
  </si>
  <si>
    <t>Mブルーラッセル ５×１０</t>
  </si>
  <si>
    <t>Mブルーラッセル ６×６</t>
  </si>
  <si>
    <t>Mブルーラッセル ７×７</t>
  </si>
  <si>
    <t>Mブルーラッセル ７×１０</t>
  </si>
  <si>
    <t>Mブルーラッセル ８×８</t>
  </si>
  <si>
    <t>Mブルーラッセル １０×１０</t>
  </si>
  <si>
    <t>M安全ネット １×１０</t>
  </si>
  <si>
    <t>M安全ネット ２×１０</t>
  </si>
  <si>
    <t>M安全ネット ３×６</t>
  </si>
  <si>
    <t>M安全ネット ５×５</t>
  </si>
  <si>
    <t>M安全ネット ５×１０</t>
  </si>
  <si>
    <t>M安全ネット ６×６</t>
  </si>
  <si>
    <t>M安全ネット ６×１０</t>
  </si>
  <si>
    <t>M安全ネット ７×１０</t>
  </si>
  <si>
    <t>M安全ネット ８×１０</t>
  </si>
  <si>
    <t>M安全ネット １０×１０</t>
  </si>
  <si>
    <t>Ｍｿﾌﾄﾒｯｼｭ(ｼﾙﾊﾞｰ 1.8×5.1</t>
  </si>
  <si>
    <t>Ｍｿﾌﾄﾒｯｼｭ(ｼﾙﾊﾞｰ 1.5×5.1</t>
  </si>
  <si>
    <t>Ｍｿﾌﾄﾒｯｼｭ(ｼﾙﾊﾞｰ 1.2×5.1</t>
  </si>
  <si>
    <t>Ｍｿﾌﾄﾒｯｼｭ(ｼﾙﾊﾞｰ 0.9×5.1</t>
  </si>
  <si>
    <t>Ｍｿﾌﾄﾒｯｼｭ(ｼﾙﾊﾞｰ 0.6×5.1</t>
  </si>
  <si>
    <t>Ｍｿﾌﾄﾒｯｼｭ(黒 1.8×5.1</t>
  </si>
  <si>
    <t>Ｍｿﾌﾄﾒｯｼｭ(黒 1.5×5.1</t>
  </si>
  <si>
    <t>Ｍｿﾌﾄﾒｯｼｭ(黒 1.2×5.1</t>
  </si>
  <si>
    <t>Ｍｿﾌﾄﾒｯｼｭ(黒 0.9×5.1</t>
  </si>
  <si>
    <t>Ｍｿﾌﾄﾒｯｼｭ(黒 0.6×5.1</t>
  </si>
  <si>
    <t>Mﾒｯｼｭｼｰﾄ（ﾌﾞﾙｰ） 1.8×5.1</t>
  </si>
  <si>
    <t>Mﾒｯｼｭｼｰﾄ（ﾌﾞﾙｰ） 1.5×5.1</t>
  </si>
  <si>
    <t>Mﾒｯｼｭｼｰﾄ（ﾌﾞﾙｰ） 1.2×5.1</t>
  </si>
  <si>
    <t>Mﾒｯｼｭｼｰﾄ（ﾌﾞﾙｰ） 0.9×5.1</t>
  </si>
  <si>
    <t>Mﾒｯｼｭｼｰﾄ（ﾌﾞﾙｰ） 0.7×5.1</t>
  </si>
  <si>
    <t>Mﾒｯｼｭｼｰﾄ（ﾌﾞﾙｰ） 0.6×5.1</t>
  </si>
  <si>
    <t>Mﾒｯｼｭｼｰﾄ（ﾌﾞﾙｰ） 0.3×5.1</t>
  </si>
  <si>
    <t>Mﾒｯｼｭｼｰﾄ（ｸﾞﾘｰﾝ） 1.8×5.1</t>
  </si>
  <si>
    <t>Mﾒｯｼｭｼｰﾄ（ｸﾞﾘｰﾝ） 1.5×5.1</t>
  </si>
  <si>
    <t>Mﾒｯｼｭｼｰﾄ（ｸﾞﾘｰﾝ） 1.2×5.1</t>
  </si>
  <si>
    <t>Mﾒｯｼｭｼｰﾄ（ｸﾞﾘｰﾝ） 0.9×5.1</t>
  </si>
  <si>
    <t>Mﾒｯｼｭｼｰﾄ（ｸﾞﾘｰﾝ） 0.7×5.1</t>
  </si>
  <si>
    <t>Mﾒｯｼｭｼｰﾄ（ｸﾞﾘｰﾝ） 0.6×5.1</t>
  </si>
  <si>
    <t>Mﾒｯｼｭｼｰﾄ（ｸﾞﾘｰﾝ） 0.3×5.1</t>
  </si>
  <si>
    <t>Mﾒｯｼｭｼｰﾄ（清水色 1.8×5.1</t>
  </si>
  <si>
    <t>Mﾒｯｼｭｼｰﾄ（清水色 1.5×5.1</t>
  </si>
  <si>
    <t>Mﾒｯｼｭｼｰﾄ（清水色 1.2×5.1</t>
  </si>
  <si>
    <t>Mﾒｯｼｭｼｰﾄ（清水色 0.9×5.1</t>
  </si>
  <si>
    <t>Mﾒｯｼｭｼｰﾄ（清水色 0.6×5.1</t>
  </si>
  <si>
    <t>Mﾒｯｼｭｼｰﾄ（清水色 0.3×5.1</t>
  </si>
  <si>
    <t>Ｍｿﾌﾄﾒｯｼｭ(ｼﾙﾊﾞｰ 0.3×5.1</t>
  </si>
  <si>
    <t>Ｍｿﾌﾄﾒｯｼｭ(黒 0.3×5.1</t>
  </si>
  <si>
    <t>Mﾒｯｼｭ結束ｲﾗｽﾞ（ｸﾞﾚｰ） 1.8×5.1</t>
  </si>
  <si>
    <t>Mﾒｯｼｭ結束ｲﾗｽﾞ（ｸﾞﾚｰ） 1.5×5.1</t>
  </si>
  <si>
    <t>Mﾒｯｼｭ結束ｲﾗｽﾞ（ｸﾞﾚｰ） 1.2×5.1</t>
  </si>
  <si>
    <t>Mﾒｯｼｭ結束ｲﾗｽﾞ（ｸﾞﾚｰ） 0.9×5.1</t>
  </si>
  <si>
    <t>Mﾒｯｼｭ結束ｲﾗｽﾞ（ｸﾞﾚｰ） 0.6×5.1</t>
  </si>
  <si>
    <t>Ｍﾒｯｼｭｼｰﾄ　白　1.8×5.1</t>
  </si>
  <si>
    <t>Ｍﾒｯｼｭｼｰﾄ　白　1.5×5.1</t>
  </si>
  <si>
    <t>Ｍﾒｯｼｭｼｰﾄ　白　1.2×5.1</t>
  </si>
  <si>
    <t>Ｍﾒｯｼｭｼｰﾄ　白　0.9×5.1</t>
  </si>
  <si>
    <t>Ｍﾒｯｼｭｼｰﾄ　白　0.6×5.1</t>
  </si>
  <si>
    <t>Ｍ安全ブロック １２ｍ</t>
  </si>
  <si>
    <t>Ｍ安全ブロック １５ｍ</t>
  </si>
  <si>
    <t>Ｍ安全ブロック ２０ｍ</t>
  </si>
  <si>
    <t>Ｍ安全ブロック ２５ｍ</t>
  </si>
  <si>
    <t>Ｍ安全ブロック ７．５ｍ</t>
  </si>
  <si>
    <t>M安全ネット  ７×１１</t>
  </si>
  <si>
    <t>M安全ネット  ７×１４</t>
  </si>
  <si>
    <t>M安全ネット  ８×１１</t>
  </si>
  <si>
    <t>M安全ネット  ８×１４</t>
  </si>
  <si>
    <t>Ｍ鋳物かご</t>
  </si>
  <si>
    <t>ＭキャットハンガーＫ</t>
  </si>
  <si>
    <t>Ｍ　ＳＴＫクランプ</t>
  </si>
  <si>
    <t>ＭサポートＳ９０</t>
  </si>
  <si>
    <t>ＭサポートＳ６０</t>
  </si>
  <si>
    <t>ＭパレテーナＪ型</t>
  </si>
  <si>
    <t>ＭパレテーナＷ２型</t>
  </si>
  <si>
    <t>Ｍ吊上げ式メッシュパレット</t>
  </si>
  <si>
    <t>Ｍボックスパレット</t>
  </si>
  <si>
    <t>Mジョイントロープ（販売）</t>
  </si>
  <si>
    <t>Ｍイージークライマー角柱用</t>
  </si>
  <si>
    <t>Ｍイージークライマー 丸柱用</t>
  </si>
  <si>
    <t>Ｍキャッチベルト</t>
  </si>
  <si>
    <t>Ｍイージークライマーミニ</t>
  </si>
  <si>
    <t>Ｍﾁｪｰﾝｴｺﾗｲｻﾞｰ　１０ｔ用</t>
  </si>
  <si>
    <t>Ｍコラムロック　５ｔ用</t>
  </si>
  <si>
    <t>ＭＨ柱用梯子ホルダー</t>
  </si>
  <si>
    <t>Ｍスイッチクランプ</t>
  </si>
  <si>
    <t>ＭＮＳトビック３型</t>
  </si>
  <si>
    <t>Mトビック １型</t>
  </si>
  <si>
    <t>Mトビック ２型</t>
  </si>
  <si>
    <t>Mトビック ４型</t>
  </si>
  <si>
    <t>Mトビック用Ｂ型取付金具</t>
  </si>
  <si>
    <t>Mトビック用昇降タラップ</t>
  </si>
  <si>
    <t>Ｍ足場ブラケット１３００</t>
  </si>
  <si>
    <t>Ｍ下部取付プレート</t>
  </si>
  <si>
    <t>Ｍメガネバンド</t>
  </si>
  <si>
    <t>Ｍｶﾞｰﾄﾞﾌｪﾝｽクランプ Ａ型</t>
  </si>
  <si>
    <t>Ｍｶﾞｰﾄﾞﾌｪﾝｽ ｻﾎﾟｰﾄ</t>
  </si>
  <si>
    <t>Ｍプラスチックフェンス</t>
  </si>
  <si>
    <t>Ｍ垂直梯子ＮＳＨ－１７００</t>
  </si>
  <si>
    <t>Ｍダンペイウマ  ５７０型</t>
  </si>
  <si>
    <t>Ｍ仮設くぐり戸 2ｍ（アルミ）</t>
  </si>
  <si>
    <t>Ｍ仮設くぐり戸 ３ｍ（アルミ）</t>
  </si>
  <si>
    <t>Ｍユニテージ1-Ａ型39-50</t>
  </si>
  <si>
    <t>Ｍユニテージ1型2420-3820</t>
  </si>
  <si>
    <t>Ｍユニテージ手摺 １型</t>
  </si>
  <si>
    <t>Ｍユニテージ補助ｽﾃｰｼﾞ手摺</t>
  </si>
  <si>
    <t>Ｍ鳥居型建枠ＦＴ-９１８</t>
  </si>
  <si>
    <t>Ｍキャップりん</t>
  </si>
  <si>
    <t>Ｍプラシキ</t>
  </si>
  <si>
    <t>MＭガード（ﾌﾟﾗ）</t>
  </si>
  <si>
    <t>Ｍ ﾌﾟﾗｽﾁｯｸジョイントキャップ</t>
  </si>
  <si>
    <t>Ｍアルミ支柱く型</t>
  </si>
  <si>
    <t>Ｍアクトタワー２７００</t>
  </si>
  <si>
    <t>Ｍ斜面ブラケットＮ</t>
  </si>
  <si>
    <t>ＭキャットハンガーＰ</t>
  </si>
  <si>
    <t>Ｍサポート　Ｓ３０</t>
  </si>
  <si>
    <t>Ｍハリハンガービーム１０００</t>
  </si>
  <si>
    <t>Ｍハリハンガーポール　１６００</t>
  </si>
  <si>
    <t>Ｍハリハンガーベース</t>
  </si>
  <si>
    <t>Ｍﾊﾘｷﾝｼﾞｬｯｷ1t用Ｗ950（ｾｯﾄ）</t>
  </si>
  <si>
    <t>Ｍレバーブロック　３ｔ</t>
  </si>
  <si>
    <t>ＭサポートＳ７０</t>
  </si>
  <si>
    <t xml:space="preserve">Ｍ100角用角丸直交ｸﾗﾝﾌﾟ </t>
  </si>
  <si>
    <t>Ｍ段差くん</t>
  </si>
  <si>
    <t>Ｍ腹起し親綱支柱</t>
  </si>
  <si>
    <t>Ｍつま先板一般用１８２９</t>
  </si>
  <si>
    <t>Ｍつま先板一般用１２１９</t>
  </si>
  <si>
    <t>Ｍつま先板行止用１２１９</t>
  </si>
  <si>
    <t>Ｍつま先板固定金具</t>
  </si>
  <si>
    <t>Ｍアミパレット</t>
  </si>
  <si>
    <t>Ｍアングルパレット</t>
  </si>
  <si>
    <t>Ｍベランダガード　Ｌ型</t>
  </si>
  <si>
    <t>Ｍベランダガード 兼用型</t>
  </si>
  <si>
    <t>Ｍ歪直ワイヤー　１２×１５ｍ</t>
  </si>
  <si>
    <t>Ｍネジ込シャックル　１９ミリ</t>
  </si>
  <si>
    <t>Ｍレバーブロック　１．５ｔ</t>
  </si>
  <si>
    <t>Ｍキトークリップ　１４型</t>
  </si>
  <si>
    <t>Ｍ親綱支柱折板屋根用</t>
  </si>
  <si>
    <t>Ｍ支柱ベース</t>
  </si>
  <si>
    <t>Ｍインクサポート１６３１型</t>
  </si>
  <si>
    <t>Ｍインクベース</t>
  </si>
  <si>
    <t>ＭアンドロメダＬＬ</t>
  </si>
  <si>
    <t>ＭスタンションＳ-1型</t>
  </si>
  <si>
    <t>ＭサポートＳ４０</t>
  </si>
  <si>
    <t>ＭパネルキャッチャーＡ型</t>
  </si>
  <si>
    <t>Ｍ幅広ﾒｯｼｭ　1899×5.1（ｸﾞﾚｰ</t>
  </si>
  <si>
    <t>Ｍ幅広ﾒｯｼｭ　1594×5.1（ｸﾞﾚｰ</t>
  </si>
  <si>
    <t>Ｍ幅広ﾒｯｼｭ　1289×5.1（ｸﾞﾚｰ</t>
  </si>
  <si>
    <t>Ｍ幅広ﾒｯｼｭ　 984×5.1（ｸﾞﾚｰ</t>
  </si>
  <si>
    <t>Ｍ幅広ﾒｯｼｭ　 680×5.1（ｸﾞﾚｰ</t>
  </si>
  <si>
    <t>Ｍｸｻﾋﾞ用ﾒｯｼｭ　200×5.1（ｸﾞﾚｰ</t>
  </si>
  <si>
    <t>Ｍｸｻﾋﾞ用ﾒｯｼｭ　400×5.1（ｸﾞﾚｰ</t>
  </si>
  <si>
    <t>Mドアパネル Ｗ1000  Ｈ３ｍ</t>
  </si>
  <si>
    <t>Mﾐﾆドアパネル Ｗ500  Ｈ３ｍ</t>
  </si>
  <si>
    <t>Mドアパネル Ｗ1000  Ｈ２ｍ</t>
  </si>
  <si>
    <t>Mﾐﾆドアパネル Ｗ500  Ｈ２ｍ</t>
  </si>
  <si>
    <t>Ｍ吸遮音パネル</t>
  </si>
  <si>
    <t>Ｍクラレスドア　Ｗ６００　</t>
  </si>
  <si>
    <t>Ｍクラレスドア　Ｗ９００</t>
  </si>
  <si>
    <t>M取付金具 Ｊフック（販売）</t>
  </si>
  <si>
    <t>M取付金具 Ｌ金具（販売）</t>
  </si>
  <si>
    <t>M取付金具 Ｓ金具（販売）</t>
  </si>
  <si>
    <t>Mガードフェンス 1800 網</t>
  </si>
  <si>
    <t>Mガードフェンス 扉付き</t>
  </si>
  <si>
    <t>Mガードフェンス 1200</t>
  </si>
  <si>
    <t>Mガードフェンス 1800</t>
  </si>
  <si>
    <t>M鉄台</t>
  </si>
  <si>
    <t>MキャスターＧ  １３３０右</t>
  </si>
  <si>
    <t>MキャスターＧ  １３３０左</t>
  </si>
  <si>
    <t>MキャスターＧ　１３４０右</t>
  </si>
  <si>
    <t>MキャスターＧ　１３４０左</t>
  </si>
  <si>
    <t>MキャスターＧ　１３５０右</t>
  </si>
  <si>
    <t>MキャスターＧ　１３５０左</t>
  </si>
  <si>
    <t>MキャスターＧ　１８３０右</t>
  </si>
  <si>
    <t>MキャスターＧ　１８３０左</t>
  </si>
  <si>
    <t>MキャスターＧ　１８４０右</t>
  </si>
  <si>
    <t>MキャスターＧ　１８４０左</t>
  </si>
  <si>
    <t>MキャスターＧ　１８５０右</t>
  </si>
  <si>
    <t>MキャスターＧ　１８５０左</t>
  </si>
  <si>
    <t>MキャスターＧ  １８６０右</t>
  </si>
  <si>
    <t>MキャスターＧ  １８６０左</t>
  </si>
  <si>
    <t>Mパネルキャスター２７Ｈ２</t>
  </si>
  <si>
    <t>Mパネルキャスター３６Ｈ２</t>
  </si>
  <si>
    <t>Mパネルキャスター６３Ｈ２</t>
  </si>
  <si>
    <t>Mパネルキャスター７２Ｈ２</t>
  </si>
  <si>
    <t>Mパネルキャスター８１Ｈ２</t>
  </si>
  <si>
    <t>Mパネルキャスター１８Ｈ２</t>
  </si>
  <si>
    <t>Mシートゲート　３６型（柱無）</t>
  </si>
  <si>
    <t>Mシートゲート　４５型（柱無）</t>
  </si>
  <si>
    <t>Mシートゲート　５４型（柱無）</t>
  </si>
  <si>
    <t>Mシートゲート　６３型（柱無）</t>
  </si>
  <si>
    <t>Mシートゲート　７２型（柱無）</t>
  </si>
  <si>
    <t>Mシートゲート　８１型（柱無）</t>
  </si>
  <si>
    <t>Ｍパネル板２Ｍ　Ｗ９００</t>
  </si>
  <si>
    <t>Ｍパネル板３Ｍ　Ｗ９００</t>
  </si>
  <si>
    <t>Ｍアルミ２連梯子 ７ｍ</t>
  </si>
  <si>
    <t>Ｍアルミ梯子 ５ｍ</t>
  </si>
  <si>
    <t>MｱﾙﾐキャスターＧ １５３０</t>
  </si>
  <si>
    <t>MｱﾙﾐキャスターＧ １５７５</t>
  </si>
  <si>
    <t>MｱﾙﾐキャスターＧ １５９０</t>
  </si>
  <si>
    <t>MｱﾙﾐキャスターＧ ２０２７</t>
  </si>
  <si>
    <t>MｱﾙﾐキャスターＧ ２０６３</t>
  </si>
  <si>
    <t>Ｍトラック昇降架台ＤＸＲ-120</t>
  </si>
  <si>
    <t>Ｍトラック架台天場部手摺</t>
  </si>
  <si>
    <t>Ｍトラック架台階段部手摺</t>
  </si>
  <si>
    <t>Mアルミ梯子３ｍ</t>
  </si>
  <si>
    <t>Mアルミ梯子４ｍ</t>
  </si>
  <si>
    <t>Ｍアルミ梯子６ｍ（梯子ﾎﾙﾀﾞ用）</t>
  </si>
  <si>
    <t>Mアルミ梯子６ｍ</t>
  </si>
  <si>
    <t>Mアルミ２連梯子 ６ｍ</t>
  </si>
  <si>
    <t>Mアルミ２連梯子 ８ｍ</t>
  </si>
  <si>
    <t>ＭロックマンＨ1型</t>
  </si>
  <si>
    <t>M Ｈレール1型 ＫＳＨ２０３４Ｎ</t>
  </si>
  <si>
    <t>M Ｈレール2型 ＫＰＨ０８１２Ｎ</t>
  </si>
  <si>
    <t>M Ｈレール3型 ＫＰＨ１１１８Ｎ</t>
  </si>
  <si>
    <t>Ｍテッスル１型</t>
  </si>
  <si>
    <t>Ｍテッスル１－Ａ型</t>
  </si>
  <si>
    <t>Ｍテッスル１－Ｂ型</t>
  </si>
  <si>
    <t>Ｍテッスル１－Ｃ型</t>
  </si>
  <si>
    <t>Ｍテッスル２型</t>
  </si>
  <si>
    <t>Ｍテッスル２－Ａ型</t>
  </si>
  <si>
    <t>Ｍテッスル３型</t>
  </si>
  <si>
    <t>ＭテッスルＤ型</t>
  </si>
  <si>
    <t>ＭテッスルＤ-Ａ型</t>
  </si>
  <si>
    <t>Ｍラージテッスル1型</t>
  </si>
  <si>
    <t>Ｍ伸縮巾木1型</t>
  </si>
  <si>
    <t>Ｍ巾木クランプ</t>
  </si>
  <si>
    <t>Ｍ鉄筋親綱キャップ</t>
  </si>
  <si>
    <t>Ｍｽﾁｰﾙﾍﾞｰｽ（鉄台）ケース</t>
  </si>
  <si>
    <t>Ｍ鉄筋親綱フック　４１型</t>
  </si>
  <si>
    <t>Ｍチャンネル　3.67Ｍ</t>
  </si>
  <si>
    <t>Ｍ鉄筋親綱フック　３２型</t>
  </si>
  <si>
    <t>ＭｱﾙﾐキャスターＧ ２０３６</t>
  </si>
  <si>
    <t>ＭｱﾙﾐキャスターＧ ２０４５</t>
  </si>
  <si>
    <t>ＭｱﾙﾐキャスターＧ ２０５４</t>
  </si>
  <si>
    <t>ＭｱﾙﾐキャスターＧ ２０８１</t>
  </si>
  <si>
    <t>Ｍ防音ﾏｸﾞﾈｯﾄｼｰﾄ　450*950</t>
  </si>
  <si>
    <t>Ｍテスリーナ　１型</t>
  </si>
  <si>
    <t>Ｍテスリーナ　２型</t>
  </si>
  <si>
    <t>Ｍテスリーナ　Ｄ型</t>
  </si>
  <si>
    <t>ＭﾍﾞﾗﾝﾀﾞガードＳ型</t>
  </si>
  <si>
    <t>ＭホリービームＡＸＭ３９</t>
  </si>
  <si>
    <t>ＭホリービームＡＸＳ</t>
  </si>
  <si>
    <t>ＭホリービームＡＸＭ３２</t>
  </si>
  <si>
    <t>ＭホリービームＡＸＭ１４</t>
  </si>
  <si>
    <t>ＭホリービームＡＸＭ２５</t>
  </si>
  <si>
    <t>Ｍロック式連結ピンＳＨ２０Ｔ</t>
  </si>
  <si>
    <t>Ｍサイドビーム ＡＸ用</t>
  </si>
  <si>
    <t>Ｍ自在ジャッキ</t>
  </si>
  <si>
    <t>Ｍ１００角パイプ用ジョイント</t>
  </si>
  <si>
    <t>Ｍパラペット用手摺</t>
  </si>
  <si>
    <t>Ｍリング付クランプ</t>
  </si>
  <si>
    <t>Ｍガードブロック（ﾒｯｷ）</t>
  </si>
  <si>
    <t>Ｍガードブロック（ﾁｮｺ）</t>
  </si>
  <si>
    <t>Ｍ梁枠　２スパン用Ｌ4.5</t>
  </si>
  <si>
    <t>Ｍ梁渡し１２００スパン</t>
  </si>
  <si>
    <t>Ｍ隅梁受</t>
  </si>
  <si>
    <t>Ｍ方杖</t>
  </si>
  <si>
    <t>Ｍコーンウエイト</t>
  </si>
  <si>
    <t>Ｍロング大引受ジャッキ</t>
  </si>
  <si>
    <t>Ｍﾒｯｼｭｼｰﾄ　ＢＭ１８５１</t>
  </si>
  <si>
    <t>Ｍﾒｯｼｭｼｰﾄ　ＢＭ１５５１</t>
  </si>
  <si>
    <t>Ｍﾒｯｼｭｼｰﾄ　ＢＭ１２５１</t>
  </si>
  <si>
    <t>Ｍﾒｯｼｭｼｰﾄ　ＢＭ０９５１</t>
  </si>
  <si>
    <t>Ｍﾒｯｼｭｼｰﾄ　ＢＭ０６５１</t>
  </si>
  <si>
    <t>Ｍ伸縮型養生フレーム</t>
  </si>
  <si>
    <t>Ｍ振れ止めブラケット１</t>
  </si>
  <si>
    <t>Ｍ振れ止めブラケット２</t>
  </si>
  <si>
    <t>Ｍフレーム用ジョイントビーム</t>
  </si>
  <si>
    <t>Ｍ枠組みシート</t>
  </si>
  <si>
    <t>支柱　ＳＡ－３６００</t>
  </si>
  <si>
    <t>支柱　ＳＡ－２７００</t>
  </si>
  <si>
    <t>支柱　ＳＡ－１８００</t>
  </si>
  <si>
    <t>支柱　ＳＡ－９００</t>
  </si>
  <si>
    <t>支柱  ＳＡ－４５０ ピン無し</t>
  </si>
  <si>
    <t>根がらみ支柱 600</t>
  </si>
  <si>
    <t>手摺　ＳＧＲ－  ３００</t>
  </si>
  <si>
    <t>手摺　ＳＧＲ－  ８１０</t>
  </si>
  <si>
    <t>手摺　ＳＧＲ－１８００</t>
  </si>
  <si>
    <t>手摺　ＳＧＲ－１２００</t>
  </si>
  <si>
    <t>手摺　ＳＧＲ－  ９００</t>
  </si>
  <si>
    <t>手摺　ＳＧＲ－  ６００</t>
  </si>
  <si>
    <t>手摺　ＳＧＲ－  ２２０</t>
  </si>
  <si>
    <t>横架材 ９００</t>
  </si>
  <si>
    <t>下屋用手摺　１８００</t>
  </si>
  <si>
    <t>ストッパー手摺 ３００</t>
  </si>
  <si>
    <t>ストッパー手摺 ５００</t>
  </si>
  <si>
    <t>中さん手摺 １８００</t>
  </si>
  <si>
    <t>支柱  ＳＡ－４５０ ピン付</t>
  </si>
  <si>
    <t>ブラケットＳＴＢ250（L400）</t>
  </si>
  <si>
    <t>ブラケットＳＴＢ400（L600）</t>
  </si>
  <si>
    <t>ピン付ブラケット400（L600）</t>
  </si>
  <si>
    <t>ピン付ブラケット220（L220）</t>
  </si>
  <si>
    <t>ピン付ブラケット250（L400）</t>
  </si>
  <si>
    <t>ピン付ブラケット300（L300）</t>
  </si>
  <si>
    <t>横架材　600　ストッパー付</t>
  </si>
  <si>
    <t>踏板　４０１８</t>
  </si>
  <si>
    <t>踏板　４０１２</t>
  </si>
  <si>
    <t>踏板　４００９</t>
  </si>
  <si>
    <t>踏板　４００６</t>
  </si>
  <si>
    <t>踏板　２５１８</t>
  </si>
  <si>
    <t>踏板　２５１２</t>
  </si>
  <si>
    <t>踏板　２５０９</t>
  </si>
  <si>
    <t>踏板　２５０６</t>
  </si>
  <si>
    <t>踏板 １５１８</t>
  </si>
  <si>
    <t>踏板 １５１２</t>
  </si>
  <si>
    <t>踏板 １５０９</t>
  </si>
  <si>
    <t>踏板 １５０６</t>
  </si>
  <si>
    <t>２スパン梁枠</t>
  </si>
  <si>
    <t>垂直梯子　ＳＦ－３６</t>
  </si>
  <si>
    <t>アルミ階段</t>
  </si>
  <si>
    <t>アルミ補助階段</t>
  </si>
  <si>
    <t>アルミ補助階段 Ⅱ型</t>
  </si>
  <si>
    <t>鋼製階段　ＳＨ－１９</t>
  </si>
  <si>
    <t>伸縮階段２段（スチール）</t>
  </si>
  <si>
    <t>伸縮階段３段（スチール）</t>
  </si>
  <si>
    <t>階段ブラケット（2段）</t>
  </si>
  <si>
    <t>階段ブラケット（1段）</t>
  </si>
  <si>
    <t>階段防護枠</t>
  </si>
  <si>
    <t>敷板　240×750</t>
  </si>
  <si>
    <t>敷板240×240（スチール）</t>
  </si>
  <si>
    <t>ルーフベース 140用</t>
  </si>
  <si>
    <t>圧縮ジャッキ　６００</t>
  </si>
  <si>
    <t>ダブルジャッキアダプター</t>
  </si>
  <si>
    <t>段差用敷板</t>
  </si>
  <si>
    <t>枡避け敷板</t>
  </si>
  <si>
    <t>ガイドロープ　２ｍ</t>
  </si>
  <si>
    <t>ステップブレス １８００</t>
  </si>
  <si>
    <t>ステップブレス １２００</t>
  </si>
  <si>
    <t>ステップブレス  ９００</t>
  </si>
  <si>
    <t>先行手摺 クロスロック1800</t>
  </si>
  <si>
    <t>先行手摺 クロスロック1200</t>
  </si>
  <si>
    <t>先行手摺 クロスロック 900</t>
  </si>
  <si>
    <t>Ｌ型幅木　　１８（クサビ用）</t>
  </si>
  <si>
    <t>Ｌ型幅木　　１５（クサビ用）</t>
  </si>
  <si>
    <t>Ｌ型幅木　　１２（クサビ用）</t>
  </si>
  <si>
    <t>Ｌ型幅木　　０９（クサビ用）</t>
  </si>
  <si>
    <t>Ｌ型幅木　　０６（クサビ用）</t>
  </si>
  <si>
    <t>隙間ネット０．５×１．５</t>
  </si>
  <si>
    <t>隙間ネット０．５×３．６</t>
  </si>
  <si>
    <t>ネットブラケット　一側用</t>
  </si>
  <si>
    <t>セーフティネット  ２帖</t>
  </si>
  <si>
    <t>セーフティネット  ４．５帖</t>
  </si>
  <si>
    <t>セーフティネット  ６帖</t>
  </si>
  <si>
    <t>セーフティネット  ８帖</t>
  </si>
  <si>
    <t>セーフティネット  １０帖</t>
  </si>
  <si>
    <t>セーフティネット 0.9×3.6</t>
  </si>
  <si>
    <t>セーフティネット 0.9×1.8</t>
  </si>
  <si>
    <t>ブルーネット  ５×５</t>
  </si>
  <si>
    <t>ラッキーハンド</t>
  </si>
  <si>
    <t>ＳＮハンガー</t>
  </si>
  <si>
    <t>安全旗ポール（アルミ）</t>
  </si>
  <si>
    <t>垂直ネット ブルー ５ｍ×５ｍ</t>
  </si>
  <si>
    <t>踏板　４０１８Ｂ</t>
  </si>
  <si>
    <t>ブラケットＳＴＢ400（L600）Ｂ</t>
  </si>
  <si>
    <t>ﾊﾟﾅﾒｯｼｭ青3ﾐﾘ目合  1.8×6.75</t>
  </si>
  <si>
    <t>ﾊﾟﾅﾒｯｼｭ青3ﾐﾘ目合  1.2×6.75</t>
  </si>
  <si>
    <t>ﾊﾟﾅﾒｯｼｭ青3ﾐﾘ目合  0.9×6.75</t>
  </si>
  <si>
    <t>ﾊﾟﾅﾒｯｼｭ青3ﾐﾘ目合  0.6×6.75</t>
  </si>
  <si>
    <t>ﾊﾟﾅﾒｯｼｭ青3ﾐﾘ目合  0.4×6.75</t>
  </si>
  <si>
    <t>ﾊﾟﾅﾒｯｼｭ青3ﾐﾘ目合  0.22×6.75</t>
  </si>
  <si>
    <t>ﾊﾟﾅﾒｯｼｭ青3ﾐﾘ目合  1.8×4.05</t>
  </si>
  <si>
    <t>ﾊﾟﾅﾒｯｼｭ青3ﾐﾘ目合  1.2×4.05</t>
  </si>
  <si>
    <t>ﾊﾟﾅﾒｯｼｭ青3ﾐﾘ目合  0.9×4.05</t>
  </si>
  <si>
    <t>ﾊﾟﾅﾒｯｼｭ青3ﾐﾘ目合  0.6×4.05</t>
  </si>
  <si>
    <t>ﾊﾟﾅﾒｯｼｭ青3ﾐﾘ目合  0.4×4.05</t>
  </si>
  <si>
    <t>ﾊﾟﾅﾒｯｼｭ青3ﾐﾘ目合  0.22×4.05</t>
  </si>
  <si>
    <t>ﾒｯｼｭｼｰﾄ(ｸﾞﾚｰ)　1.8×6.75</t>
  </si>
  <si>
    <t>ﾒｯｼｭｼｰﾄ(ｸﾞﾚｰ)　1.2×6.75</t>
  </si>
  <si>
    <t>ﾒｯｼｭｼｰﾄ(ｸﾞﾚｰ) 0.88×6.75</t>
  </si>
  <si>
    <t>ﾒｯｼｭｼｰﾄ(ｸﾞﾚｰ)　0.6×6.75</t>
  </si>
  <si>
    <t>ﾒｯｼｭｼｰﾄ(ｸﾞﾚｰ)　0.4×6.75</t>
  </si>
  <si>
    <t>ﾒｯｼｭｼｰﾄ(ｸﾞﾚｰ) 0.22×6.75</t>
  </si>
  <si>
    <t>ﾒｯｼｭｼｰﾄ(ｸﾞﾚｰ)　1.8×4.05</t>
  </si>
  <si>
    <t>ﾒｯｼｭｼｰﾄ(ｸﾞﾚｰ)　1.2×4.05</t>
  </si>
  <si>
    <t>ﾒｯｼｭｼｰﾄ(ｸﾞﾚｰ) 0.88×4.05</t>
  </si>
  <si>
    <t>ﾒｯｼｭｼｰﾄ(ｸﾞﾚｰ)　0.6×4.05</t>
  </si>
  <si>
    <t>ﾒｯｼｭｼｰﾄ(ｸﾞﾚｰ)　0.4×4.05</t>
  </si>
  <si>
    <t>ﾒｯｼｭｼｰﾄ(ｸﾞﾚｰ) 0.22×4.05</t>
  </si>
  <si>
    <t>ﾒｯｼｭｼｰﾄ2054B(ﾌﾞﾙｰ)　1.8×6.75</t>
  </si>
  <si>
    <t>ﾒｯｼｭｼｰﾄ2054B(ﾌﾞﾙｰ)　1.2×6.75</t>
  </si>
  <si>
    <t>ﾒｯｼｭｼｰﾄ2054B(ﾌﾞﾙｰ)　0.9×6.75</t>
  </si>
  <si>
    <t>ﾒｯｼｭｼｰﾄ2054B(ﾌﾞﾙｰ)　0.6×6.75</t>
  </si>
  <si>
    <t>ﾒｯｼｭｼｰﾄ2054B(ﾌﾞﾙｰ)　0.4×6.75</t>
  </si>
  <si>
    <t>ﾒｯｼｭｼｰﾄ2054B(ﾌﾞﾙｰ)　1.8×4.05</t>
  </si>
  <si>
    <t>ﾒｯｼｭｼｰﾄ2054B(ﾌﾞﾙｰ)　1.2×4.05</t>
  </si>
  <si>
    <t>ﾒｯｼｭｼｰﾄ2054B(ﾌﾞﾙｰ)　0.9×4.05</t>
  </si>
  <si>
    <t>ﾒｯｼｭｼｰﾄ2054B(ﾌﾞﾙｰ)　0.6×4.05</t>
  </si>
  <si>
    <t>ﾒｯｼｭｼｰﾄ2054B(ﾌﾞﾙｰ)　0.4×4.05</t>
  </si>
  <si>
    <t>住友林業ﾒｯｼｭｼｰﾄ  1.8×6.75</t>
  </si>
  <si>
    <t>住友林業ﾒｯｼｭｼｰﾄ  1.2×6.75</t>
  </si>
  <si>
    <t>住友林業ﾒｯｼｭｼｰﾄ  0.9×6.75</t>
  </si>
  <si>
    <t>住友林業ﾒｯｼｭｼｰﾄ  0.6×6.75</t>
  </si>
  <si>
    <t>住友林業ﾒｯｼｭｼｰﾄ  0.4×6.75</t>
  </si>
  <si>
    <t>住友林業ﾒｯｼｭｼｰﾄ  0.22×6.75</t>
  </si>
  <si>
    <t>住友林業ﾒｯｼｭｼｰﾄ  1.8×4.05</t>
  </si>
  <si>
    <t>住友林業ﾒｯｼｭｼｰﾄ  1.2×4.05</t>
  </si>
  <si>
    <t>住友林業ﾒｯｼｭｼｰﾄ  0.9×4.05</t>
  </si>
  <si>
    <t>住友林業ﾒｯｼｭｼｰﾄ  0.6×4.05</t>
  </si>
  <si>
    <t>住友林業ﾒｯｼｭｼｰﾄ  0.4×4.05</t>
  </si>
  <si>
    <t>住友林業ﾒｯｼｭｼｰﾄ  0.22×4.05</t>
  </si>
  <si>
    <t>シートロックベルト（下部）</t>
  </si>
  <si>
    <t>ﾄﾖﾀﾎｰﾑ養生ﾈｯﾄ 1800*6300</t>
  </si>
  <si>
    <t>ﾄﾖﾀﾎｰﾑ養生ﾈｯﾄ 1200*6300</t>
  </si>
  <si>
    <t>ﾄﾖﾀﾎｰﾑ養生ﾈｯﾄ  900*6300</t>
  </si>
  <si>
    <t>ﾄﾖﾀﾎｰﾑ養生ﾈｯﾄ  600*6300</t>
  </si>
  <si>
    <t>ﾄﾖﾀﾎｰﾑ養生ﾈｯﾄ  400*6300</t>
  </si>
  <si>
    <t>ﾄﾖﾀﾎｰﾑ養生ﾈｯﾄ 1800*4050</t>
  </si>
  <si>
    <t>ﾄﾖﾀﾎｰﾑ養生ﾈｯﾄ 1200*4050</t>
  </si>
  <si>
    <t>ﾄﾖﾀﾎｰﾑ養生ﾈｯﾄ  900*4050</t>
  </si>
  <si>
    <t>ﾄﾖﾀﾎｰﾑ養生ﾈｯﾄ  600*4050</t>
  </si>
  <si>
    <t>ﾄﾖﾀﾎｰﾑ養生ﾈｯﾄ  400*4050</t>
  </si>
  <si>
    <t>イメージシート（ＪＬ）</t>
  </si>
  <si>
    <t>イメージシート（ケーエム）</t>
  </si>
  <si>
    <t>イメージシート（サラサ）</t>
  </si>
  <si>
    <t>イメージシート（住まい館イシン）</t>
  </si>
  <si>
    <t>イメージシート（トヨタ）</t>
  </si>
  <si>
    <t>イメージシート（トヨタロゴ）</t>
  </si>
  <si>
    <t>イメージシート（ホームサポート）</t>
  </si>
  <si>
    <t>イメージシート（ホンダ開発）</t>
  </si>
  <si>
    <t>イメージシート（もりぞう）</t>
  </si>
  <si>
    <t>イメージシート（日本住宅）</t>
  </si>
  <si>
    <t>イメージシート（ウッドユー）</t>
  </si>
  <si>
    <t>イメージシート（ウェルズ）</t>
  </si>
  <si>
    <t>イメージシート（ウェルズ太陽光）</t>
  </si>
  <si>
    <t>イメージシート（パナ）</t>
  </si>
  <si>
    <t>イメージシート（パナタイル）</t>
  </si>
  <si>
    <t>イメージシート（パナ太陽光）</t>
  </si>
  <si>
    <t>イメージシート（パナ免震）</t>
  </si>
  <si>
    <t>イメージシート（佐藤組Ｓ）</t>
  </si>
  <si>
    <t>イメージシート（佐藤組さ）</t>
  </si>
  <si>
    <t>イメージシート（佐藤組と）</t>
  </si>
  <si>
    <t>イメージシート（佐藤組う）</t>
  </si>
  <si>
    <t>イメージシート（ダイワ大）</t>
  </si>
  <si>
    <t>イメージシート（ダイワ小）</t>
  </si>
  <si>
    <t>イメージシート（ダイワジーヴォ）</t>
  </si>
  <si>
    <t>イメージシート（ダイワ横張り）</t>
  </si>
  <si>
    <t>イメージシート　大東建託（新）</t>
  </si>
  <si>
    <t>ｲﾒｰｼﾞｼｰﾄ　七浦建設（ｲｼﾝﾎｰﾑ横）</t>
  </si>
  <si>
    <t>イメージシート（木のくに家）</t>
  </si>
  <si>
    <t>イメージシート（グリーンライフ）</t>
  </si>
  <si>
    <t>イメージシート（七浦イシン）</t>
  </si>
  <si>
    <t>イメージシート　小堀建設　新築</t>
  </si>
  <si>
    <t>イメージシート　小堀建設　ﾘﾌｫｰﾑ</t>
  </si>
  <si>
    <t>イメージシート　小堀建設　青</t>
  </si>
  <si>
    <t>ｲﾒｰｼﾞｼｰﾄ磯部建設　地震に強い家</t>
  </si>
  <si>
    <t>ｲﾒｰｼﾞｼｰﾄ磯部建設　ﾃｸﾉｽﾄﾗｸﾁｬｰ</t>
  </si>
  <si>
    <t>ｲﾒｰｼﾞｼｰﾄ　ケイアイスター</t>
  </si>
  <si>
    <t>水洗式手洗棟  ＨＡ</t>
  </si>
  <si>
    <t>イヴェント用手洗棟</t>
  </si>
  <si>
    <t>トイレ用目隠し Ｂ3枚1ｾｯﾄ</t>
  </si>
  <si>
    <t>軽水洗トイレ ＨＫ ベージュ</t>
  </si>
  <si>
    <t>軽水洗トイレ ＨＡ グリーン</t>
  </si>
  <si>
    <t>軽水洗トイレ ＧＸ</t>
  </si>
  <si>
    <t>本水洗トイレ ＨＡ 洋式</t>
  </si>
  <si>
    <t>本水洗トイレ ＨＡ 和式</t>
  </si>
  <si>
    <t>水タンク本体</t>
  </si>
  <si>
    <t>小便棟 ＨＫ</t>
  </si>
  <si>
    <t>小便棟 ＨＲ</t>
  </si>
  <si>
    <t>小便棟 ＨＡ</t>
  </si>
  <si>
    <t>水タンク セット</t>
  </si>
  <si>
    <t>小便棟 ＧＸ</t>
  </si>
  <si>
    <t>軽水洗トイレ ＧＸ（洋式）</t>
  </si>
  <si>
    <t>看板枠固定式Ｓ</t>
  </si>
  <si>
    <t>ＨｙｂＷ看板枠</t>
  </si>
  <si>
    <t>Ｈｙｂ補助看板枠</t>
  </si>
  <si>
    <t>ﾊﾏﾈﾂ ﾒｯｼｭﾌｪﾝｽ 900</t>
  </si>
  <si>
    <t>ﾊﾏﾈﾂ ﾒｯｼｭﾌｪﾝｽ ＮＦ2-18</t>
  </si>
  <si>
    <t>ﾊﾏﾈﾂ ｶﾞｰﾄﾞﾌｪﾝｽ枠 ＰＦ2-18</t>
  </si>
  <si>
    <t>ﾊﾏﾈﾂ 支柱18 Ｐ-18</t>
  </si>
  <si>
    <t>保安ボックス本体</t>
  </si>
  <si>
    <t>ゴムマット0.5ｍ×2ｍ×5ﾐﾘ</t>
  </si>
  <si>
    <t>ゴムマット1ｍ×2ｍ×5ﾐﾘ</t>
  </si>
  <si>
    <t>ゴムマット1ｍ×2ｍ×20ﾐﾘ</t>
  </si>
  <si>
    <t>プラシキ 1.22×2.44</t>
  </si>
  <si>
    <t>プライタ 1820*910*13</t>
  </si>
  <si>
    <t>ﾊﾏﾈﾂ ｶﾞｰﾄﾞﾌｪﾝｽ枠 900</t>
  </si>
  <si>
    <t>ﾊﾏﾈﾂ ｶﾞｰﾄﾞﾌｪﾝｽ枠（縦）1800</t>
  </si>
  <si>
    <t>グレーチング用ゴムマット</t>
  </si>
  <si>
    <t>玄関マット</t>
  </si>
  <si>
    <t>ジャッキベースＬ型杭</t>
  </si>
  <si>
    <t>控え杭</t>
  </si>
  <si>
    <t>杭パイプ （先端付） １．５ｍ</t>
  </si>
  <si>
    <t>杭パイプ （先端付） １．２ｍ</t>
  </si>
  <si>
    <t>杭パイプ （先端付） １．０ｍ</t>
  </si>
  <si>
    <t>大筋交金物</t>
  </si>
  <si>
    <t>プラパネル　910*1820</t>
  </si>
  <si>
    <t>プライタ連結アンカー</t>
  </si>
  <si>
    <t>テント倉庫（大）セット</t>
  </si>
  <si>
    <t>テント倉庫（小）セット</t>
  </si>
  <si>
    <t>テントシート（大）</t>
  </si>
  <si>
    <t>テントシート（小）</t>
  </si>
  <si>
    <t>テント支柱Ａ（黄）</t>
  </si>
  <si>
    <t>テント支柱Ｂ（赤）</t>
  </si>
  <si>
    <t>テント支柱Ｃ（無地）</t>
  </si>
  <si>
    <t>テント梁渡し</t>
  </si>
  <si>
    <t>テント水平継ぎＡ 1500</t>
  </si>
  <si>
    <t>テント水平継ぎＢ 2000</t>
  </si>
  <si>
    <t>テント屋根継ぎＡ（黄）</t>
  </si>
  <si>
    <t>テント屋根継ぎＢ（赤）</t>
  </si>
  <si>
    <t>テント屋根継ぎＣ（無地）</t>
  </si>
  <si>
    <t>テント用踏板 4018</t>
  </si>
  <si>
    <t>テント倉庫（大）セット　ﾊﾏﾈﾂ</t>
  </si>
  <si>
    <t>テント倉庫（小）セット　ﾊﾏﾈﾂ</t>
  </si>
  <si>
    <t>テント隅支柱 ﾊﾏﾈﾂ 42.7</t>
  </si>
  <si>
    <t>テント中支柱 ﾊﾏﾈﾂ 42.7</t>
  </si>
  <si>
    <t>テント梁材Ａ ﾊﾏﾈﾂ 42.7</t>
  </si>
  <si>
    <t>テント梁材Ｂ ﾊﾏﾈﾂ 42.7</t>
  </si>
  <si>
    <t>テント屋根材 ﾊﾏﾈﾂ 34ﾐﾘ</t>
  </si>
  <si>
    <t>テント屋根梁材 ﾊﾏﾈﾂ 34ﾐﾘ</t>
  </si>
  <si>
    <t>テント屋根補強材 ﾊﾏﾈﾂ 12ﾐﾘ</t>
  </si>
  <si>
    <t>テント中間梁材 ﾊﾏﾈﾂ 42.7</t>
  </si>
  <si>
    <t>保安ＢＯＸセット</t>
  </si>
  <si>
    <t>ちりとり</t>
  </si>
  <si>
    <t>ホウキ</t>
  </si>
  <si>
    <t>藤井安全帯　DIA-599BG</t>
  </si>
  <si>
    <t>救急箱</t>
  </si>
  <si>
    <t>消火器</t>
  </si>
  <si>
    <t>ヘルメット</t>
  </si>
  <si>
    <t>消火バケツ</t>
  </si>
  <si>
    <t>灰皿</t>
  </si>
  <si>
    <t>ホース １０ｍ</t>
  </si>
  <si>
    <t>デッキブラシ</t>
  </si>
  <si>
    <t>掲示ポケットシート</t>
  </si>
  <si>
    <t>目板（セーフティブロック）</t>
  </si>
  <si>
    <t>カタログＢＯＸ</t>
  </si>
  <si>
    <t>カタログＢＯＸ もりぞう</t>
  </si>
  <si>
    <t>カタログＢＯＸ　ステン</t>
  </si>
  <si>
    <t>ホースリール</t>
  </si>
  <si>
    <t>アルミゲートEXG2060J</t>
  </si>
  <si>
    <t>アルミゲートHXG-1260B ｼﾙﾊﾞｰ</t>
  </si>
  <si>
    <t>渡石100（黒）</t>
  </si>
  <si>
    <t>渡石100コーナー用</t>
  </si>
  <si>
    <t>Ｈｙｂフェンス枠</t>
  </si>
  <si>
    <t>Ｈｙｂメッシュ</t>
  </si>
  <si>
    <t>Ｈｙｂ支柱Ａ</t>
  </si>
  <si>
    <t>Ｈｙｂ支柱Ａ（バンドなし）</t>
  </si>
  <si>
    <t>Ｈｙｂ控</t>
  </si>
  <si>
    <t>Ｈｙｂスタンド</t>
  </si>
  <si>
    <t>ゲート支柱</t>
  </si>
  <si>
    <t>ゲート支柱金具</t>
  </si>
  <si>
    <t>ゲート取付金具（安全旗金具）</t>
  </si>
  <si>
    <t>ホールクランプ</t>
  </si>
  <si>
    <t>くい丸　31.8φ×1.5ｍ</t>
  </si>
  <si>
    <t>ロープフック31.8φ　片ﾌｯｸ用</t>
  </si>
  <si>
    <t>収納ボックス（パナ）</t>
  </si>
  <si>
    <t>手  摺 （大）</t>
  </si>
  <si>
    <t>手  摺 （小）</t>
  </si>
  <si>
    <t>階段はしご （ウッド・セキスイ）</t>
  </si>
  <si>
    <t>仮設階段　建作くん W600-12段</t>
  </si>
  <si>
    <t>建作くん 手摺</t>
  </si>
  <si>
    <t>安全旗（旗ざお）</t>
  </si>
  <si>
    <t>ヌカラーズ</t>
  </si>
  <si>
    <t>ネット仮囲横つなぎＬ2000</t>
  </si>
  <si>
    <t>ネット仮囲支柱Ｈ1960</t>
  </si>
  <si>
    <t>メッシュフェンス（ﾊｲﾑ）</t>
  </si>
  <si>
    <t>メッシュフェンス（ＪＬ）</t>
  </si>
  <si>
    <t>メッシュフェンス（小）</t>
  </si>
  <si>
    <t>防風杭　Ｌ１５３０</t>
  </si>
  <si>
    <t>防風杭　鉄筋タイプ</t>
  </si>
  <si>
    <t>安全アル手摺セット</t>
  </si>
  <si>
    <t>横桟手摺（アルミ）　１Ｐ</t>
  </si>
  <si>
    <t>支柱固定金具</t>
  </si>
  <si>
    <t>開口部支柱（アルミ）</t>
  </si>
  <si>
    <t>開口部安全垂れ幕</t>
  </si>
  <si>
    <t>開口部収納袋</t>
  </si>
  <si>
    <t>横桟手摺（アルミ）　２Ｐ</t>
  </si>
  <si>
    <t>セーフティネット 1.8×1.8</t>
  </si>
  <si>
    <t>セーフティネット 1.8×3.6</t>
  </si>
  <si>
    <t>セーフティネット 3.6×3.6</t>
  </si>
  <si>
    <t>ツルハンガー</t>
  </si>
  <si>
    <t>カラビナ</t>
  </si>
  <si>
    <t>車止めセット（2個一式ロープ付）</t>
  </si>
  <si>
    <t>ラッシングベルト</t>
  </si>
  <si>
    <t>階段取付金具</t>
  </si>
  <si>
    <t>Ｃ 妻側ﾌﾚｰﾑ受け金具　ALA7TNS</t>
  </si>
  <si>
    <t>Ｊパネルキャスター２７Ｈ２</t>
  </si>
  <si>
    <t>Ｊパネルキャスター３６Ｈ２</t>
  </si>
  <si>
    <t>Ｊパネルキャスター６３Ｈ２</t>
  </si>
  <si>
    <t>Ｊシートゲート　３６型</t>
  </si>
  <si>
    <t>Ｊシートゲート　４５型</t>
  </si>
  <si>
    <t>Ｊシートゲート　５４型</t>
  </si>
  <si>
    <t>Ｊシートゲート　６３型</t>
  </si>
  <si>
    <t>Ｊシートゲート　７２型</t>
  </si>
  <si>
    <t>ＪキャスターＧ  １３３０右</t>
  </si>
  <si>
    <t>ＪキャスターＧ  １３３０左</t>
  </si>
  <si>
    <t>ＪキャスターＧ　１３４０右</t>
  </si>
  <si>
    <t>ＪキャスターＧ　１３４０左</t>
  </si>
  <si>
    <t>ＪキャスターＧ　１３５０右</t>
  </si>
  <si>
    <t>ＪキャスターＧ　１３５０左</t>
  </si>
  <si>
    <t>ＪキャスターＧ　１８３０右</t>
  </si>
  <si>
    <t>ＪキャスターＧ　１８３０左</t>
  </si>
  <si>
    <t>ＪキャスターＧ　１８４０右</t>
  </si>
  <si>
    <t>ＪキャスターＧ　１８４０左</t>
  </si>
  <si>
    <t>ＪキャスターＧ　１８５０右</t>
  </si>
  <si>
    <t>ＪキャスターＧ　１８５０左</t>
  </si>
  <si>
    <t>ＪキャスターＧ  １８６０右</t>
  </si>
  <si>
    <t>ＪキャスターＧ  １８６０左</t>
  </si>
  <si>
    <t>Ｊ安全ブロック　１２Ｍ</t>
  </si>
  <si>
    <t>Ｊ安全ブロック　１５Ｍ</t>
  </si>
  <si>
    <t>Ｊ安全ブロック　２０Ｍ</t>
  </si>
  <si>
    <t>Ｊ安全ブロック　２５Ｍ</t>
  </si>
  <si>
    <t>Ｊアルミ梯子　３Ｍ</t>
  </si>
  <si>
    <t>Ｊアルミ梯子　４Ｍ</t>
  </si>
  <si>
    <t>Ｊアルミ梯子 ５ｍ</t>
  </si>
  <si>
    <t>Ｊキャッチベルト 角型用</t>
  </si>
  <si>
    <t>Ｊイージークライマー 角柱用</t>
  </si>
  <si>
    <t>Ｊテッスル　１型</t>
  </si>
  <si>
    <t>Ｊテッスル　２型</t>
  </si>
  <si>
    <t>Ｊテッスル　Ｄ型</t>
  </si>
  <si>
    <t>ＪアイアンマンＡＣ５０</t>
  </si>
  <si>
    <t>Ｊチェーンブロック１．０ｔ</t>
  </si>
  <si>
    <t>Ｊチェーンブロック１．５ｔ</t>
  </si>
  <si>
    <t>Ｊチェーンブロック２．０ｔ</t>
  </si>
  <si>
    <t>Ｊチェーンエコライザー６ｔ</t>
  </si>
  <si>
    <t>Ｊコラムロック　3ｔ</t>
  </si>
  <si>
    <t>Ｊ台馬　Ｈ１１００</t>
  </si>
  <si>
    <t>Ｋ安全ブロック　１２Ｍ</t>
  </si>
  <si>
    <t>Ｋ安全ブロック　１５Ｍ</t>
  </si>
  <si>
    <t>Ｋ安全ブロック　２０Ｍ</t>
  </si>
  <si>
    <t>Ｋ安全ブロック　３０Ｍ</t>
  </si>
  <si>
    <t>Ｋ安全ブロック　６Ｍ</t>
  </si>
  <si>
    <t>Ｋ親綱 １０ｍ</t>
  </si>
  <si>
    <t>Ｋ親綱 １２ｍ</t>
  </si>
  <si>
    <t>Ｋ親綱 １５ｍ</t>
  </si>
  <si>
    <t>Ｋ親綱 ２０ｍ</t>
  </si>
  <si>
    <t>Ｋ親綱 ３０ｍ</t>
  </si>
  <si>
    <t>Ｋ緊張滑車</t>
  </si>
  <si>
    <t>Ｋアルミ親綱支柱　並行型</t>
  </si>
  <si>
    <t>Ｋ兼用型親綱支柱</t>
  </si>
  <si>
    <t>ＫスタンションＮＲＥ</t>
  </si>
  <si>
    <t>Ｋネットハンガー</t>
  </si>
  <si>
    <t>Ｋネットブラケット</t>
  </si>
  <si>
    <t>Ｋシートクランプ</t>
  </si>
  <si>
    <t>Ｋ７８ロリップ</t>
  </si>
  <si>
    <t>Ｋボックスパレット</t>
  </si>
  <si>
    <t>ＫボックスパレットＷ－２</t>
  </si>
  <si>
    <t>Ｋﾒｯｼｭｼｰﾄ（ﾌﾞﾙー） 1.8×5.1</t>
  </si>
  <si>
    <t>Ｋﾒｯｼｭｼｰﾄ（ﾌﾞﾙー） 1.5×5.1</t>
  </si>
  <si>
    <t>Ｋﾒｯｼｭｼｰﾄ（ﾌﾞﾙー） 1.2×5.1</t>
  </si>
  <si>
    <t>Ｋﾒｯｼｭｼｰﾄ（ﾌﾞﾙー） 0.9×5.1</t>
  </si>
  <si>
    <t>Ｋﾒｯｼｭｼｰﾄ（ﾌﾞﾙー） 0.6×5.1</t>
  </si>
  <si>
    <t>Ｋﾒｯｼｭｼｰﾄ（ｸﾞﾚｰ） 1.8×5.1</t>
  </si>
  <si>
    <t>Ｋﾒｯｼｭｼｰﾄ（ｸﾞﾚｰ） 1.5×5.1</t>
  </si>
  <si>
    <t>Ｋﾒｯｼｭｼｰﾄ（ｸﾞﾚｰ） 1.2×5.1</t>
  </si>
  <si>
    <t>Ｋﾒｯｼｭｼｰﾄ（ｸﾞﾚｰ） 0.9×5.1</t>
  </si>
  <si>
    <t>Ｋﾒｯｼｭｼｰﾄ（ｸﾞﾚｰ） 0.6×5.1</t>
  </si>
  <si>
    <t>Ｋライトネス（ｼﾙﾊﾞｰ） 1.8×5.1</t>
  </si>
  <si>
    <t>Ｋライトネス（ｼﾙﾊﾞｰ） 1.5×5.1</t>
  </si>
  <si>
    <t>Ｋライトネス（ｼﾙﾊﾞｰ） 1.2×5.1</t>
  </si>
  <si>
    <t>Ｋライトネス（ｼﾙﾊﾞｰ） 0.9×5.1</t>
  </si>
  <si>
    <t>Ｋライトネス（ｼﾙﾊﾞｰ） 0.6×5.1</t>
  </si>
  <si>
    <t>K採光防音シート 　1.8×3.4</t>
  </si>
  <si>
    <t>Ｋシルバーネット　１×１０</t>
  </si>
  <si>
    <t>Ｋシルバーネット　７×７</t>
  </si>
  <si>
    <t>Ｋシルバーネット　４×１４</t>
  </si>
  <si>
    <t>Ｋシルバーネット　７×１４</t>
  </si>
  <si>
    <t>Ｋグリーンネット　１×１０</t>
  </si>
  <si>
    <t>Ｋグリーンネット　3.6×１２</t>
  </si>
  <si>
    <t>Ｋグリーンネット　６×１２</t>
  </si>
  <si>
    <t>Ｋ安全ネット100目 １×６</t>
  </si>
  <si>
    <t>Ｋ安全ネット100目 ３×６</t>
  </si>
  <si>
    <t>Ｋ安全ネット100目 ５×５</t>
  </si>
  <si>
    <t>Ｋ安全ネット100目 ５×１０</t>
  </si>
  <si>
    <t>Ｋ安全ネット100目 ６×６</t>
  </si>
  <si>
    <t>Ｋ安全ネット100目 ８×８</t>
  </si>
  <si>
    <t>Ｋ安全ネット100目 １０×１０</t>
  </si>
  <si>
    <t>Ｋ安全ﾈｯﾄ100目　９×14(ｼﾞｮｲﾝﾄ</t>
  </si>
  <si>
    <t>Ｋ安全ﾈｯﾄ100目　10×12(ｼﾞｮｲﾝﾄ</t>
  </si>
  <si>
    <t>Ｋ安全ﾈｯﾄ100目　７×13(ｼﾞｮｲﾝﾄ</t>
  </si>
  <si>
    <t>Ｋ安全ﾈｯﾄ100目　７×14(ｼﾞｮｲﾝﾄ</t>
  </si>
  <si>
    <t>Ｋ安全ﾈｯﾄ100目  ７×11(ｼﾞｮｲﾝﾄ</t>
  </si>
  <si>
    <t>Ｋ安全ﾈｯﾄ100目　11×11(ｼﾞｮｲﾝﾄ</t>
  </si>
  <si>
    <t>Ｋ安全ﾈｯﾄ100目　11×12(ｼﾞｮｲﾝﾄ</t>
  </si>
  <si>
    <t>Ｋ安全ﾈｯﾄ100目　12×12(ｼﾞｮｲﾝﾄ</t>
  </si>
  <si>
    <t>Ｋ安全ﾈｯﾄ100目　２×14(ｼﾞｮｲﾝﾄ</t>
  </si>
  <si>
    <t>Ｋ安全ﾈｯﾄ100目　６×11(ｼﾞｮｲﾝﾄ</t>
  </si>
  <si>
    <t>Ｋ安全ﾈｯﾄ100目　７×10(ｼﾞｮｲﾝﾄ</t>
  </si>
  <si>
    <t>Ｋ安全ﾈｯﾄ100目　８×13(ｼﾞｮｲﾝﾄ</t>
  </si>
  <si>
    <t>Ｋ安全ﾈｯﾄ100目　８×14(ｼﾞｮｲﾝﾄ</t>
  </si>
  <si>
    <t>Ｋ安全ﾈｯﾄ100目　９×13(ｼﾞｮｲﾝﾄ</t>
  </si>
  <si>
    <t>Ｋブルーラッセル ０．５×６</t>
  </si>
  <si>
    <t>Ｋブルーラッセル １×６</t>
  </si>
  <si>
    <t>Ｋブルーラッセル ２×６</t>
  </si>
  <si>
    <t>Ｋブルーラッセル ３×６</t>
  </si>
  <si>
    <t>Ｋブルーラッセル ４×７</t>
  </si>
  <si>
    <t>Ｋブルーラッセル ５×５</t>
  </si>
  <si>
    <t>Ｋブルーラッセル ５×１０</t>
  </si>
  <si>
    <t>Ｋブルーラッセル ６×６</t>
  </si>
  <si>
    <t>Ｋブルーラッセル ７×７</t>
  </si>
  <si>
    <t>Ｋブルーラッセル ７×１０</t>
  </si>
  <si>
    <t>Ｋブルーラッセル ８×８</t>
  </si>
  <si>
    <t>Ｋﾌﾞﾙｰﾗｯｾﾙ  １×１３（ｼﾞｮｲﾝﾄ</t>
  </si>
  <si>
    <t>Ｋﾌﾞﾙｰﾗｯｾﾙ  ２×１１（ｼﾞｮｲﾝﾄ</t>
  </si>
  <si>
    <t>Ｋﾌﾞﾙｰﾗｯｾﾙ　３×１１（ｼﾞｮｲﾝﾄ</t>
  </si>
  <si>
    <t>Ｋﾌﾞﾙｰﾗｯｾﾙ　４×　８（ｼﾞｮｲﾝﾄ</t>
  </si>
  <si>
    <t>Ｋﾌﾞﾙｰﾗｯｾﾙ　４×１１（ｼﾞｮｲﾝﾄ</t>
  </si>
  <si>
    <t>Ｋﾌﾞﾙｰﾗｯｾﾙ　６×　９（ｼﾞｮｲﾝﾄ</t>
  </si>
  <si>
    <t>Ｋﾌﾞﾙｰﾗｯｾﾙ　６×１３（ｼﾞｮｲﾝﾄ</t>
  </si>
  <si>
    <t>Ｋﾌﾞﾙｰﾗｯｾﾙ　６×１２（ｼﾞｮｲﾝﾄ</t>
  </si>
  <si>
    <t>Ｋﾌﾞﾙｰﾗｯｾﾙ　６×１５（ｼﾞｮｲﾝﾄ</t>
  </si>
  <si>
    <t>Ｋﾌﾞﾙｰﾗｯｾﾙ　７×１１（ｼﾞｮｲﾝﾄ</t>
  </si>
  <si>
    <t>Ｋﾌﾞﾙｰﾗｯｾﾙ　８×１１（ｼﾞｮｲﾝﾄ</t>
  </si>
  <si>
    <t>Ｋﾌﾞﾙｰﾗｯｾﾙ　８×１２（ｼﾞｮｲﾝﾄ</t>
  </si>
  <si>
    <t>Ｋﾌﾞﾙｰﾗｯｾﾙ　９×１１（ｼﾞｮｲﾝﾄ</t>
  </si>
  <si>
    <t>Ｋﾌﾞﾙｰﾗｯｾﾙ　９×１３（ｼﾞｮｲﾝﾄ</t>
  </si>
  <si>
    <t>Ｋﾌﾞﾙｰﾗｯｾﾙ１０×１１（ｼﾞｮｲﾝﾄ</t>
  </si>
  <si>
    <t>Ｋﾌﾞﾙｰﾗｯｾﾙ１０×１２（ｼﾞｮｲﾝﾄ</t>
  </si>
  <si>
    <t>Ｋﾌﾞﾙｰﾗｯｾﾙ１０×１３（ｼﾞｮｲﾝﾄ</t>
  </si>
  <si>
    <t>Ｋﾌﾞﾙｰﾗｯｾﾙ１１×１１（ｼﾞｮｲﾝﾄ</t>
  </si>
  <si>
    <t>Ｋﾌﾞﾙｰﾗｯｾﾙ１１×１３（ｼﾞｮｲﾝﾄ</t>
  </si>
  <si>
    <t>Ｋﾌﾞﾙｰﾗｯｾﾙ１２×１２（ｼﾞｮｲﾝﾄ</t>
  </si>
  <si>
    <t>Ｋﾌﾞﾙｰﾗｯｾﾙ１２×１３（ｼﾞｮｲﾝﾄ</t>
  </si>
  <si>
    <t>Ｋﾌﾞﾙｰﾗｯｾﾙ１２×１５（ｼﾞｮｲﾝﾄ</t>
  </si>
  <si>
    <t>Ｋﾌﾞﾙｰﾗｯｾﾙ　５×１２（ｼﾞｮｲﾝﾄ</t>
  </si>
  <si>
    <t>Ｋﾌﾞﾙｰﾗｯｾﾙ　５×１１（ｼﾞｮｲﾝﾄ</t>
  </si>
  <si>
    <t>Ｋﾌﾞﾙｰﾗｯｾﾙ　７×１２（ｼﾞｮｲﾝﾄ</t>
  </si>
  <si>
    <t>Ｋﾌﾞﾙｰﾗｯｾﾙ　７×１３（ｼﾞｮｲﾝﾄ</t>
  </si>
  <si>
    <t>Ｋﾌﾞﾙｰﾗｯｾﾙ　７×１５（ｼﾞｮｲﾝﾄ</t>
  </si>
  <si>
    <t>Ｋﾌﾞﾙｰﾗｯｾﾙ　７×　８（ｼﾞｮｲﾝﾄ</t>
  </si>
  <si>
    <t>Ｋﾌﾞﾙｰﾗｯｾﾙ　９×　９（ｼﾞｮｲﾝﾄ</t>
  </si>
  <si>
    <t>Ｋﾌﾞﾙｰﾗｯｾﾙ　９×１２（ｼﾞｮｲﾝﾄ</t>
  </si>
  <si>
    <t>Ｋﾌﾞﾙｰﾗｯｾﾙ　５×１５（ｼﾞｮｲﾝﾄ</t>
  </si>
  <si>
    <t>Ｋﾌﾞﾙｰﾗｯｾﾙ　６×１０（ｼﾞｮｲﾝﾄ</t>
  </si>
  <si>
    <t>Ｋﾌﾞﾙｰﾗｯｾﾙ　６×１１（ｼﾞｮｲﾝﾄ</t>
  </si>
  <si>
    <t>Ｋﾌﾞﾙｰﾗｯｾﾙ１０×１４（ｼﾞｮｲﾝﾄ</t>
  </si>
  <si>
    <t>Ｋﾌﾞﾙｰﾗｯｾﾙ１０×１５（ｼﾞｮｲﾝﾄ</t>
  </si>
  <si>
    <t>Ｋﾌﾞﾙｰﾗｯｾﾙ１０×１６（ｼﾞｮｲﾝﾄ</t>
  </si>
  <si>
    <t>Ｋ安全ﾈｯﾄ100目　11×13(ｼﾞｮｲﾝﾄ</t>
  </si>
  <si>
    <t>Ｋ安全ﾈｯﾄ100目　11×14(ｼﾞｮｲﾝﾄ</t>
  </si>
  <si>
    <t>Ｋ安全ﾈｯﾄ100目　11×15(ｼﾞｮｲﾝﾄ</t>
  </si>
  <si>
    <t>Ｋ安全ﾈｯﾄ100目　14×14(ｼﾞｮｲﾝﾄ</t>
  </si>
  <si>
    <t>Ｋ安全ﾈｯﾄ100目　14×15(ｼﾞｮｲﾝﾄ</t>
  </si>
  <si>
    <t>Ｋ＜親綱支持用ﾍﾞﾙﾄｾｯﾄ４ｍ＞</t>
  </si>
  <si>
    <t>Ｋ＜親綱支持用ﾍﾞﾙﾄｾｯﾄ３ｍ＞</t>
  </si>
  <si>
    <t>Ｋ親綱支持用ベルト　３ｍ</t>
  </si>
  <si>
    <t>Ｋ親綱支持用ベルト　４ｍ</t>
  </si>
  <si>
    <t>Ｋ緊張器（支持ベルト用）</t>
  </si>
  <si>
    <t>Ｋコーナー金具（支持ﾍﾞﾙﾄ用）</t>
  </si>
  <si>
    <t>Ｋアルミ梯子　３Ｍ</t>
  </si>
  <si>
    <t>Ｋアルミ梯子　４Ｍ</t>
  </si>
  <si>
    <t>Ｋアルミ梯子　５Ｍ</t>
  </si>
  <si>
    <t>Ｋアルミ梯子　６Ｍ</t>
  </si>
  <si>
    <t>Ｋアルミ２連梯子　８Ｍ</t>
  </si>
  <si>
    <t>Ｋイージークライマー</t>
  </si>
  <si>
    <t>Ｋイージークライマー　ミニ</t>
  </si>
  <si>
    <t>Ｋイージークライマー接続金具</t>
  </si>
  <si>
    <t>Ｋｲｰｼﾞｰｸﾗｲﾏｰ接続金具取付ﾊﾞｰ</t>
  </si>
  <si>
    <t>Ｋ梯子連結金具</t>
  </si>
  <si>
    <t>Ｋ梯子取付バー</t>
  </si>
  <si>
    <t>Ｋトビック　1型</t>
  </si>
  <si>
    <t>Ｋ折半屋根用支柱</t>
  </si>
  <si>
    <t>Ｋ折半屋根用支柱ベース</t>
  </si>
  <si>
    <t>Ｋフラットパネル３ｍ</t>
  </si>
  <si>
    <t>Ｋフラットパネル３ｍ　調整用</t>
  </si>
  <si>
    <t>Ｋフラットメッシュパネル ３ｍ</t>
  </si>
  <si>
    <t>Ｋﾐﾆドアパネル Ｗ500  Ｈ３ｍ</t>
  </si>
  <si>
    <t>Ｋフラットパネル３ｍ 上下窓付</t>
  </si>
  <si>
    <t>Ｋフラットパネル３ｍ 防音</t>
  </si>
  <si>
    <t>Ｋフラットパネル２ｍ</t>
  </si>
  <si>
    <t>Ｋフラットパネル２ｍ　調整用</t>
  </si>
  <si>
    <t>Ｋフラットメッシュパネル ２ｍ</t>
  </si>
  <si>
    <t>Ｋフラットパネル 1Ｍ</t>
  </si>
  <si>
    <t>Ｋ取付金具 Ｊフック（販売）</t>
  </si>
  <si>
    <t>Ｋ取付金具 Ｌ金具（販売）</t>
  </si>
  <si>
    <t>Ｋ取付金具 Ｓ金具（販売）</t>
  </si>
  <si>
    <t>Ｋフラットパネル用ラック</t>
  </si>
  <si>
    <t>ﾏｷｼﾑﾍﾞｰｽ感知ﾛｯﾄﾞ付CSG-１８　仙台</t>
  </si>
  <si>
    <t>ﾏｷｼﾑﾍﾞｰｽ感知ﾛｯﾄﾞ付CSG-１５　仙台</t>
  </si>
  <si>
    <t>マキシムベースＣＳＧ１０T　仙台</t>
  </si>
  <si>
    <t>Ｄブルーラッセル 0.5×６</t>
  </si>
  <si>
    <t>Ｄブルーラッセル １×６</t>
  </si>
  <si>
    <t>Ｄブルーラッセル 1.5×６</t>
  </si>
  <si>
    <t>Ｄブルーラッセル ２×６</t>
  </si>
  <si>
    <t>Ｄブルーラッセル ３×６</t>
  </si>
  <si>
    <t>Ｄブルーラッセル ４×６</t>
  </si>
  <si>
    <t>Ｄブルーラッセル ５×５</t>
  </si>
  <si>
    <t>Ｄブルーラッセル ５×１０</t>
  </si>
  <si>
    <t>Ｄブルーラッセル ６×６</t>
  </si>
  <si>
    <t>Ｄブルーラッセル ７×７</t>
  </si>
  <si>
    <t>Ｄブルーラッセル ８×８</t>
  </si>
  <si>
    <t>Ｄ安全ネット（白）　５×10</t>
  </si>
  <si>
    <t>Ｄ安全ネット（白）　６×６</t>
  </si>
  <si>
    <t>Ｄ安全ネット（白）　８×８</t>
  </si>
  <si>
    <t>Ｄ安全ネット（青）　３×６</t>
  </si>
  <si>
    <t>Ｄ安全ネット（青）　５×５</t>
  </si>
  <si>
    <t>Ｄ安全ネット（青）　５×10</t>
  </si>
  <si>
    <t>Ｄ安全ネット（青）　６×６</t>
  </si>
  <si>
    <t>Ｄ安全ネット（青）　７×７</t>
  </si>
  <si>
    <t>Ｄ安全ネット（青）　８×８</t>
  </si>
  <si>
    <t>Ｄ安全ブロック　１２Ｍ</t>
  </si>
  <si>
    <t>Ｄ安全ブロック　１５Ｍ</t>
  </si>
  <si>
    <t>Ｄ安全ブロック　２５Ｍ</t>
  </si>
  <si>
    <t>Ｄﾒｯｼｭｼｰﾄ（青）　0.3×5.1</t>
  </si>
  <si>
    <t>Ｄブルーネット  ５×１０</t>
  </si>
  <si>
    <t>Ｄグレーネット  ５×１０</t>
  </si>
  <si>
    <t>Ｄ親綱　Ｒ－８</t>
  </si>
  <si>
    <t>Ｄ親綱　Ｒ－１０</t>
  </si>
  <si>
    <t>Ｄ親綱　Ｒ－１５</t>
  </si>
  <si>
    <t>Ｄ親綱　Ｒ－２０</t>
  </si>
  <si>
    <t>Ｄ斜め親綱支柱</t>
  </si>
  <si>
    <t>Ｄﾌﾞﾙｰﾗｯｾﾙ１０×１０ （ｼﾞｮｲﾝﾄ</t>
  </si>
  <si>
    <t>Ｄﾌﾞﾙｰﾗｯｾﾙ１０×１１（ｼﾞｮｲﾝﾄ</t>
  </si>
  <si>
    <t>Ｄﾌﾞﾙｰﾗｯｾﾙ１０×１２（ｼﾞｮｲﾝﾄ</t>
  </si>
  <si>
    <t>Ｄﾌﾞﾙｰﾗｯｾﾙ１０×１４（ｼﾞｮｲﾝﾄ</t>
  </si>
  <si>
    <t>Ｄﾌﾞﾙｰﾗｯｾﾙ１１×１１（ｼﾞｮｲﾝﾄ</t>
  </si>
  <si>
    <t>Ｄﾌﾞﾙｰﾗｯｾﾙ１１×１２（ｼﾞｮｲﾝﾄ</t>
  </si>
  <si>
    <t>Ｄﾌﾞﾙｰﾗｯｾﾙ１２×１３（ｼﾞｮｲﾝﾄ</t>
  </si>
  <si>
    <t>Ｄﾌﾞﾙｰﾗｯｾﾙ１２×１６（ｼﾞｮｲﾝﾄ</t>
  </si>
  <si>
    <t>Ｄﾌﾞﾙｰﾗｯｾﾙ  ２×  ８（ｼﾞｮｲﾝﾄ</t>
  </si>
  <si>
    <t>Ｄﾌﾞﾙｰﾗｯｾﾙ  ２×１０（ｼﾞｮｲﾝﾄ</t>
  </si>
  <si>
    <t>Ｄﾌﾞﾙｰﾗｯｾﾙ  ３×  ３（ｼﾞｮｲﾝﾄ</t>
  </si>
  <si>
    <t>Ｄﾌﾞﾙｰﾗｯｾﾙ  ３×  ５（ｼﾞｮｲﾝﾄ</t>
  </si>
  <si>
    <t>Ｄﾌﾞﾙｰﾗｯｾﾙ  ３×  ８（ｼﾞｮｲﾝﾄ</t>
  </si>
  <si>
    <t>Ｄﾌﾞﾙｰﾗｯｾﾙ　３×１３（ｼﾞｮｲﾝﾄ</t>
  </si>
  <si>
    <t>Ｄﾌﾞﾙｰﾗｯｾﾙ　４×  ７（ｼﾞｮｲﾝﾄ</t>
  </si>
  <si>
    <t>Ｄﾌﾞﾙｰﾗｯｾﾙ  ４×１１（ｼﾞｮｲﾝﾄ</t>
  </si>
  <si>
    <t>Ｄﾌﾞﾙｰﾗｯｾﾙ　４×１２（ｼﾞｮｲﾝﾄ</t>
  </si>
  <si>
    <t>Ｄﾌﾞﾙｰﾗｯｾﾙ　４×１３（ｼﾞｮｲﾝﾄ</t>
  </si>
  <si>
    <t>Ｄﾌﾞﾙｰﾗｯｾﾙ  ５×  ８（ｼﾞｮｲﾝﾄ</t>
  </si>
  <si>
    <t>Ｄﾌﾞﾙｰﾗｯｾﾙ　５×１３（ｼﾞｮｲﾝﾄ</t>
  </si>
  <si>
    <t>Ｄﾌﾞﾙｰﾗｯｾﾙ  ６×  ９（ｼﾞｮｲﾝﾄ</t>
  </si>
  <si>
    <t>Ｄﾌﾞﾙｰﾗｯｾﾙ  ６×１０（ｼﾞｮｲﾝﾄ</t>
  </si>
  <si>
    <t>Ｄﾌﾞﾙｰﾗｯｾﾙ  ６×１１（ｼﾞｮｲﾝﾄ</t>
  </si>
  <si>
    <t>Ｄﾌﾞﾙｰﾗｯｾﾙ　６×１３（ｼﾞｮｲﾝﾄ</t>
  </si>
  <si>
    <t>Ｄﾌﾞﾙｰﾗｯｾﾙ  ７×１０（ｼﾞｮｲﾝﾄ</t>
  </si>
  <si>
    <t>Ｄﾌﾞﾙｰﾗｯｾﾙ  ７×１１（ｼﾞｮｲﾝﾄ</t>
  </si>
  <si>
    <t>Ｄﾌﾞﾙｰﾗｯｾﾙ  ８×  ９（ｼﾞｮｲﾝﾄ</t>
  </si>
  <si>
    <t>Ｄﾌﾞﾙｰﾗｯｾﾙ  ８×１０（ｼﾞｮｲﾝﾄ</t>
  </si>
  <si>
    <t>Ｄﾌﾞﾙｰﾗｯｾﾙ  ８×１１（ｼﾞｮｲﾝﾄ</t>
  </si>
  <si>
    <t>Ｄﾌﾞﾙｰﾗｯｾﾙ　８×１２（ｼﾞｮｲﾝﾄ</t>
  </si>
  <si>
    <t>Ｄﾌﾞﾙｰﾗｯｾﾙ　８×１３（ｼﾞｮｲﾝﾄ</t>
  </si>
  <si>
    <t>Ｄﾌﾞﾙｰﾗｯｾﾙ  ８×１５（ｼﾞｮｲﾝﾄ</t>
  </si>
  <si>
    <t>Ｄﾌﾞﾙｰﾗｯｾﾙ　９×１０（ｼﾞｮｲﾝﾄ</t>
  </si>
  <si>
    <t>Ｄﾌﾞﾙｰﾗｯｾﾙ　９×１１（ｼﾞｮｲﾝﾄ</t>
  </si>
  <si>
    <t>Ｄﾌﾞﾙｰﾗｯｾﾙ　９×１３（ｼﾞｮｲﾝﾄ</t>
  </si>
  <si>
    <t>Ｄﾌﾞﾙｰﾗｯｾﾙ　９×１４（ｼﾞｮｲﾝﾄ</t>
  </si>
  <si>
    <t>Ｄネットブラケット</t>
  </si>
  <si>
    <t>ジャンボラック（ﾀﾞｲｶ）</t>
  </si>
  <si>
    <t>ﾐﾚﾆｭｰﾑ支柱 ３６００</t>
  </si>
  <si>
    <t>ﾐﾚﾆｭｰﾑ支柱 ２７００</t>
  </si>
  <si>
    <t>ﾐﾚﾆｭｰﾑ支柱 １８００</t>
  </si>
  <si>
    <t>ﾐﾚﾆｭｰﾑ補助支柱  １３５０</t>
  </si>
  <si>
    <t>ﾐﾚﾆｭｰﾑ支柱  ９００</t>
  </si>
  <si>
    <t>ﾐﾚﾆｭｰﾑ補助支柱  ４５０</t>
  </si>
  <si>
    <t>ﾐﾚﾆｭｰﾑ補助支柱  ２２５</t>
  </si>
  <si>
    <t>ﾐﾚﾆｭｰﾑ水平材  １８２９</t>
  </si>
  <si>
    <t>ﾐﾚﾆｭｰﾑ水平材  １５２４</t>
  </si>
  <si>
    <t>ﾐﾚﾆｭｰﾑ水平材    ９１４</t>
  </si>
  <si>
    <t>ﾐﾚﾆｭｰﾑ水平材    ６１０</t>
  </si>
  <si>
    <t>ﾐﾚﾆｭｰﾑﾌﾞﾗｹｯﾄ MN12BKG</t>
  </si>
  <si>
    <t>ﾐﾚﾆｭｰﾑﾌﾞﾗｹｯﾄ MN 9BKG</t>
  </si>
  <si>
    <t>ﾐﾚﾆｭｰﾑﾌﾞﾗｹｯﾄ MN 4BKG</t>
  </si>
  <si>
    <t>ﾐﾚﾆｭｰﾑﾌﾞﾗｹｯﾄ MN-1.5BKG</t>
  </si>
  <si>
    <t>ﾐﾚﾆｭｰﾑﾋﾟﾝﾌﾞﾗｹｯﾄ MN-PBK6</t>
  </si>
  <si>
    <t>ﾐﾚﾆｭｰﾑﾋﾟﾝﾌﾞﾗｹｯﾄ MN-PBK4</t>
  </si>
  <si>
    <t>ﾐﾚﾆｭｰﾑﾋﾟﾝﾌﾞﾗｹｯﾄ MN-PBK2</t>
  </si>
  <si>
    <t>ﾐﾚﾆｭｰﾑ張出ﾌﾞﾗｹｯﾄ MN-HBK6</t>
  </si>
  <si>
    <t>ﾐﾚﾆｭｰﾑ張出ﾌﾞﾗｹｯﾄ MN-HBK4</t>
  </si>
  <si>
    <t>ﾐﾚﾆｭｰﾑ張出ﾌﾞﾗｹｯﾄ MN-HBK3</t>
  </si>
  <si>
    <t>ﾐﾚﾆｭｰﾑ先行手摺ﾌﾞﾚｽ 1829*900</t>
  </si>
  <si>
    <t>ﾐﾚﾆｭｰﾑ先行手摺ﾌﾞﾚｽ 1524*900</t>
  </si>
  <si>
    <t>ﾐﾚﾆｭｰﾑ先行手摺ﾌﾞﾚｽ 1219*900</t>
  </si>
  <si>
    <t>ﾐﾚﾆｭｰﾑ先行手摺ﾌﾞﾚｽ  900*900</t>
  </si>
  <si>
    <t>ﾐﾚﾆｭｰﾑ階段用手摺 MNKT１８</t>
  </si>
  <si>
    <t>ﾐﾚﾆｭｰﾑｱﾙﾐ階段 MN-KC1818A</t>
  </si>
  <si>
    <t>ﾐﾚﾆｭｰﾑ階段受 MN-KUC6</t>
  </si>
  <si>
    <t>ﾐﾚﾆｭｰﾑ梁枠 ３スパン</t>
  </si>
  <si>
    <t>ﾐﾚﾆｭｰﾑ梁枠 ２スパン</t>
  </si>
  <si>
    <t>ﾐﾚﾆｭｰﾑ梁枠 1.5スパン</t>
  </si>
  <si>
    <t>ﾐﾚﾆｭｰﾑジャッキベース SAJ1</t>
  </si>
  <si>
    <t>ﾐﾚﾆｭｰﾑ 中間受け MNCU</t>
  </si>
  <si>
    <t>ﾐﾚﾆｭｰﾑ  自在ｸﾗﾝﾌﾟ</t>
  </si>
  <si>
    <t>枠用伸縮ビーム　2400-3048</t>
  </si>
  <si>
    <t>巾木クランプ LST-C</t>
  </si>
  <si>
    <t>鉄骨タラップ TT-2.1</t>
  </si>
  <si>
    <t>鉄骨タラップ用ﾌｯｸ TT-F</t>
  </si>
  <si>
    <t>梯子ﾎﾙﾀﾞｰ TB-H</t>
  </si>
  <si>
    <t>アルミ２連梯子 10ｍ</t>
  </si>
  <si>
    <t>ジョインフック１００型</t>
  </si>
  <si>
    <t>タワード２６</t>
  </si>
  <si>
    <t>（分析用）　　　　　　　　　　　</t>
  </si>
  <si>
    <t>ｶﾞｰﾄﾞﾌｪﾝｽ 樹木 1800*1800　ﾆﾁﾎ</t>
  </si>
  <si>
    <t>イージークライマー角柱用</t>
  </si>
  <si>
    <t>ガードフェンス 1800扉付 ﾄｰｱﾝ</t>
  </si>
  <si>
    <t>ｲｰｼﾞｰｸﾗｲﾏｰ用梯子接続バー</t>
  </si>
  <si>
    <t>ｲｰｼﾞｰｸﾗｲﾏｰ用梯子接続金具</t>
  </si>
  <si>
    <t>アルミスカイガード 18 幅木付</t>
  </si>
  <si>
    <t>タラップ付布板１８Ｍサイズ</t>
  </si>
  <si>
    <t>ｽｶｲﾌﾞﾘｯｼﾞ ASKB66－07</t>
  </si>
  <si>
    <t>ｽｶｲﾌﾞﾘｯｼﾞ ASKB96－11</t>
  </si>
  <si>
    <t>ｽｶｲﾌﾞﾘｯｼﾞ ASKB96－07</t>
  </si>
  <si>
    <t>パイプ用固定金具 ASKB-C1</t>
  </si>
  <si>
    <t>Ｔ型接続金具 右</t>
  </si>
  <si>
    <t>Ｔ型接続金具 左</t>
  </si>
  <si>
    <t>Ｔ型補助手摺 右</t>
  </si>
  <si>
    <t>Ｔ型補助手摺 左</t>
  </si>
  <si>
    <t>カサ上げ金具 ASKB-H2</t>
  </si>
  <si>
    <t>端部手摺 ASKB-800</t>
  </si>
  <si>
    <t>カサ上げﾎﾞﾙﾄ ASKB-H1</t>
  </si>
  <si>
    <t>Ｃ型クランプ</t>
  </si>
  <si>
    <t>ジャーナルジャッキ JJ1015</t>
  </si>
  <si>
    <t>ジャーナルジャッキ安全台SB50</t>
  </si>
  <si>
    <t>ロードセル LC-500</t>
  </si>
  <si>
    <t>ダルマジャッキＤＭ30Ｐ</t>
  </si>
  <si>
    <t>アルミキャスターＧ１８４０</t>
  </si>
  <si>
    <t>アルミキャスターＧ１８５０</t>
  </si>
  <si>
    <t>アルミキャスターＧ１３５０右</t>
  </si>
  <si>
    <t>アルミキャスターＧ１３５０左</t>
  </si>
  <si>
    <t>ペガサス ＬＬ型</t>
  </si>
  <si>
    <t>ｽﾃｰｼﾞ用接続金具ASKB-ST1</t>
  </si>
  <si>
    <t>ｽﾃｰｼﾞ用接続金具ASKB-ST2</t>
  </si>
  <si>
    <t>ｽﾃｰｼﾞ用接続金具ASKB-ST3</t>
  </si>
  <si>
    <t>ｽﾃｰｼﾞ用接続金具ASKB-ST4</t>
  </si>
  <si>
    <t>マルチキャッチ（綜建）</t>
  </si>
  <si>
    <t>プラガードかえるグリーン（銘板</t>
  </si>
  <si>
    <t>親綱　Ｒ－７</t>
  </si>
  <si>
    <t>親綱　Ｒ－３０</t>
  </si>
  <si>
    <t>親綱　Ｒ－３０（緊張器付）</t>
  </si>
  <si>
    <t>覆工板　１×２</t>
  </si>
  <si>
    <t>軽量鋼矢板　ＬＳＰ－２型</t>
  </si>
  <si>
    <t>セーフティベース　Ｍ型</t>
  </si>
  <si>
    <t>発電機</t>
  </si>
  <si>
    <t>電動ﾁｪｰﾝﾌﾞﾛｯｸ 2.5t30m</t>
  </si>
  <si>
    <t>手動ﾁｪｰﾝﾌﾞﾛｯｸ 1.0t15m</t>
  </si>
  <si>
    <t>自動パネルゲート７２型</t>
  </si>
  <si>
    <t>伸縮型枠ブラケット</t>
  </si>
  <si>
    <t>移動足場用台車</t>
  </si>
  <si>
    <t>ウインチ（縦用） 110ｋｇ</t>
  </si>
  <si>
    <t>Ｓハローネ（清水色 0.6*5.1</t>
  </si>
  <si>
    <t>梯子　２ｍ</t>
  </si>
  <si>
    <t>梯子　２.６ｍ</t>
  </si>
  <si>
    <t>１００角用大引受ジャッキ　　　　</t>
  </si>
  <si>
    <t>シマ鋼板　５×２０</t>
  </si>
  <si>
    <t>ジャッキサポート JS-9</t>
  </si>
  <si>
    <t>メッシュフェンス1×1（緑）</t>
  </si>
  <si>
    <t>親綱支柱（アルミ）</t>
  </si>
  <si>
    <t>親綱　Ｒ－１０（緊張器付）</t>
  </si>
  <si>
    <t>親綱　Ｒ－１２</t>
  </si>
  <si>
    <t>防炎シート １.８×３.４</t>
  </si>
  <si>
    <t>サポート　Ｓ６０　（SRG)</t>
  </si>
  <si>
    <t>サポート　Ｓ４０　（SRG)</t>
  </si>
  <si>
    <t>クランプ横吊用ＡＭＳ２Ｔ</t>
  </si>
  <si>
    <t>解体ｼﾞｬｯｷＳ45（RKJ45）</t>
  </si>
  <si>
    <t>階段手摺枠用埋め板</t>
  </si>
  <si>
    <t>イーグルクランプ  ０.５ｔ用</t>
  </si>
  <si>
    <t>ｱﾙﾐｷｬｽﾀｰｹﾞｰﾄ　1.4×8.1ｍ</t>
  </si>
  <si>
    <t>ｱﾙﾐｷｬｽﾀｰｹﾞｰﾄ　1.4×9.0ｍ</t>
  </si>
  <si>
    <t>安全ブロック １５ｍ（城東）</t>
  </si>
  <si>
    <t>ｶﾞｰﾄﾞﾌｪﾝｽ　1800×1800　城</t>
  </si>
  <si>
    <t>親綱支柱（城東）</t>
  </si>
  <si>
    <t>クロスハンガー MXN500</t>
  </si>
  <si>
    <t>簡易ラダー用梯子 ２Ｍ 背当付</t>
  </si>
  <si>
    <t>簡易ラダー用梯子 １Ｍ 背当付</t>
  </si>
  <si>
    <t>簡易ラダー用梯子 0.6Ｍ背当付</t>
  </si>
  <si>
    <t>M ＴＮ式アサガオ 主材用ｸﾗﾝﾌﾟ</t>
  </si>
  <si>
    <t>M ＴＮ式アサガオ 吊材用ｸﾗﾝﾌﾟ</t>
  </si>
  <si>
    <t>M ＴＮ式アサガオ 主材（右）</t>
  </si>
  <si>
    <t>M ＴＮ式アサガオ 主材（左）</t>
  </si>
  <si>
    <t>M ＴＮ式アサガオ 吊材（右）</t>
  </si>
  <si>
    <t>M ＴＮ式アサガオ 吊材（左）</t>
  </si>
  <si>
    <t>M ＴＮ式アサガオ 棚板 １８２９</t>
  </si>
  <si>
    <t>M ＴＮ式アサガオ 振止 １８２９</t>
  </si>
  <si>
    <t>M ＴＮ式アサガオ 巾木 １８２９</t>
  </si>
  <si>
    <t>M ＴＮ式アサガオ 棚板 １５２４</t>
  </si>
  <si>
    <t>M ＴＮ式アサガオ 振止 １５２４</t>
  </si>
  <si>
    <t>M ＴＮ式アサガオ 巾木 １５２４</t>
  </si>
  <si>
    <t>M ＴＮ式アサガオ 棚板 １２１９</t>
  </si>
  <si>
    <t>M ＴＮ式アサガオ 振止 １２１９</t>
  </si>
  <si>
    <t>M ＴＮ式アサガオ 巾木 １２１９</t>
  </si>
  <si>
    <t>M ＴＮ式アサガオ 棚板   ９１４</t>
  </si>
  <si>
    <t>M ＴＮ式アサガオ 振止   ９１４</t>
  </si>
  <si>
    <t>M ＴＮ式アサガオ 巾木   ９１４</t>
  </si>
  <si>
    <t>M ＴＮ式アサガオ 棚板   ６１０</t>
  </si>
  <si>
    <t>M ＴＮ式アサガオ 振止   ６１０</t>
  </si>
  <si>
    <t>M ＴＮ式アサガオ 巾木   ６１０</t>
  </si>
  <si>
    <t>M ＴＮ式ｺｰﾅｰｱｻｶﾞｵ（ｾｯﾄ）</t>
  </si>
  <si>
    <t>Ｈポール ９００</t>
  </si>
  <si>
    <t>アルミ２連梯子 ８ｍ 綜建</t>
  </si>
  <si>
    <t>アルミ２連梯子 １０ｍ 綜建</t>
  </si>
  <si>
    <t>ラッセルネット１０×１１ 綜建</t>
  </si>
  <si>
    <t>ラッセルネット ７×１１ 綜建</t>
  </si>
  <si>
    <t>ラッセルネット ７×１０ 綜建</t>
  </si>
  <si>
    <t>ラッセルネット ８×１２ 綜建</t>
  </si>
  <si>
    <t>ラッセルネット１０×１２ 綜建</t>
  </si>
  <si>
    <t>ラッセルネット１１×１２ 綜建</t>
  </si>
  <si>
    <t>ラッセルネット ６×１３ 綜建</t>
  </si>
  <si>
    <t>ラッセルネット ６×１４ 綜建</t>
  </si>
  <si>
    <t>ラッセルネット ４×１３ 綜建</t>
  </si>
  <si>
    <t>ラッセルネット ４×１４ 綜建</t>
  </si>
  <si>
    <t>ラッセルネット ７×１４ 綜建</t>
  </si>
  <si>
    <t>ラッセルネット１１×１３ 綜建</t>
  </si>
  <si>
    <t>ラッセルネット１１×１４ 綜建</t>
  </si>
  <si>
    <t>ラッセルネット １×６ 綜建</t>
  </si>
  <si>
    <t>ラッセルネット ５×１２ 綜建</t>
  </si>
  <si>
    <t>ラッセルネット ６×９ 綜建</t>
  </si>
  <si>
    <t>ラッセルネット ２×６ 綜建</t>
  </si>
  <si>
    <t>ラッセルネット ３×６ 綜建</t>
  </si>
  <si>
    <t>ラッセルネット ４×７ 綜建</t>
  </si>
  <si>
    <t>ラッセルネット ５×５ 綜建</t>
  </si>
  <si>
    <t>ラッセルネット ５×１０ 綜建</t>
  </si>
  <si>
    <t>ラッセルネット ７×  ７ 綜建</t>
  </si>
  <si>
    <t>ラッセルネット ７×１２ 綜建</t>
  </si>
  <si>
    <t>ラッセルネット ８×８ 綜建</t>
  </si>
  <si>
    <t>ラッセルネット ６×６ 綜建</t>
  </si>
  <si>
    <t>ラッセルネット ８×１０ 綜建</t>
  </si>
  <si>
    <t>ラッセルネット ８×１４ 綜建</t>
  </si>
  <si>
    <t>ラッセルネット ９×  ９ 綜建</t>
  </si>
  <si>
    <t>ラッセルネット ９×１０ 綜建</t>
  </si>
  <si>
    <t>ラッセルネット ９×１１ 綜建</t>
  </si>
  <si>
    <t>ラッセルネット ９×１２ 綜建</t>
  </si>
  <si>
    <t>ラッセルネット１２×１２ 綜建</t>
  </si>
  <si>
    <t>ラッセルネット１０×１０ 綜建</t>
  </si>
  <si>
    <t>ラッセルネット ４×  ８ 綜建</t>
  </si>
  <si>
    <t>ラッセルネット ６×１１ 綜建</t>
  </si>
  <si>
    <t>ラッセルネット ８×１１ 綜建</t>
  </si>
  <si>
    <t>ラッセルネット ８×１３ 綜建</t>
  </si>
  <si>
    <t>ラッセルネット ８×９ 綜建</t>
  </si>
  <si>
    <t>ラッセルネット ６×１２ 綜建</t>
  </si>
  <si>
    <t>グレーネット  ７× １４ 綜建</t>
  </si>
  <si>
    <t>グレーネット  ７× １３ 綜建</t>
  </si>
  <si>
    <t>グレーネット  ７× １０ 綜建</t>
  </si>
  <si>
    <t>ブルーネット  ６× １２ 綜建</t>
  </si>
  <si>
    <t>ブルーネット  3.6× １２ 綜建</t>
  </si>
  <si>
    <t>ブルーネット  ６× ６ 綜建</t>
  </si>
  <si>
    <t>ブルーネット  １× １０綜建</t>
  </si>
  <si>
    <t>梯子ホルダー ５００  綜建</t>
  </si>
  <si>
    <t>ボックスパレット 綜建</t>
  </si>
  <si>
    <t>ネットパレット 綜建</t>
  </si>
  <si>
    <t>チェーンブロック5Ｔ （綜建）</t>
  </si>
  <si>
    <t>鉄箱 小 （綜建）</t>
  </si>
  <si>
    <t>ﾏｷｼﾑﾍﾞｰｽ（手摺付　CSG-１８TC</t>
  </si>
  <si>
    <t>ﾏｷｼﾑﾍﾞｰｽ用張出足場　CSGTT５</t>
  </si>
  <si>
    <t>ﾏｲﾃｨｰﾍﾞｰｽ ＣＳＲー７０</t>
  </si>
  <si>
    <t>Ｓﾊﾛｰﾈ1.8×5.1清水色Ｍｻｲｽﾞ</t>
  </si>
  <si>
    <t>Ｓﾊﾛｰﾈ1.5×5.1清水色Ｍｻｲｽﾞ</t>
  </si>
  <si>
    <t>Ｓﾊﾛｰﾈ1.2×5.1清水色Ｍｻｲｽﾞ</t>
  </si>
  <si>
    <t>Ｓﾊﾛｰﾈ0.9×5.1清水色Ｍｻｲｽﾞ</t>
  </si>
  <si>
    <t>Ｓﾊﾛｰﾈ0.6×5.1清水色Ｍｻｲｽﾞ</t>
  </si>
  <si>
    <t>山留主材２００角×１Ｍ</t>
  </si>
  <si>
    <t>山留主材２００角×１．２</t>
  </si>
  <si>
    <t>山留主材２００角×１．５</t>
  </si>
  <si>
    <t>山留主材２００角×２Ｍ</t>
  </si>
  <si>
    <t>山留主材２００角×２．５</t>
  </si>
  <si>
    <t>山留主材２００角×３Ｍ</t>
  </si>
  <si>
    <t>山留主材２００角×３．５</t>
  </si>
  <si>
    <t>山留主材２００角×４Ｍ</t>
  </si>
  <si>
    <t>山留主材２００角×４.５Ｍ</t>
  </si>
  <si>
    <t>山留主材２００角×５Ｍ</t>
  </si>
  <si>
    <t>山留主材２００角×５.５Ｍ</t>
  </si>
  <si>
    <t>山留主材２００角×６Ｍ</t>
  </si>
  <si>
    <t>山留主材２００角×７Ｍ</t>
  </si>
  <si>
    <t>山留主材２５０角×１Ｍ</t>
  </si>
  <si>
    <t>山留主材２５０角×１．５</t>
  </si>
  <si>
    <t>山留主材２５０角×２Ｍ</t>
  </si>
  <si>
    <t>山留主材２５０角×２.５Ｍ</t>
  </si>
  <si>
    <t>山留主材２５０角×３Ｍ</t>
  </si>
  <si>
    <t>山留主材２５０角×３．５Ｍ</t>
  </si>
  <si>
    <t>山留主材２５０角×４Ｍ</t>
  </si>
  <si>
    <t>山留主材２５０角×４.５Ｍ</t>
  </si>
  <si>
    <t>山留主材２５０角×５Ｍ</t>
  </si>
  <si>
    <t>山留主材２５０角×５.５Ｍ</t>
  </si>
  <si>
    <t>山留主材２５０角×６Ｍ</t>
  </si>
  <si>
    <t>山留主材３００角×０．９Ｍ</t>
  </si>
  <si>
    <t>山留主材３００角×１．２</t>
  </si>
  <si>
    <t>山留主材３００角×１．９５Ｍ</t>
  </si>
  <si>
    <t>山留主材３００角×２．４Ｍ</t>
  </si>
  <si>
    <t>山留主材３００角×３Ｍ</t>
  </si>
  <si>
    <t>山留主材３００角×３．４５Ｍ</t>
  </si>
  <si>
    <t>山留主材３００角×３．９Ｍ</t>
  </si>
  <si>
    <t>山留主材３００角×４．５Ｍ</t>
  </si>
  <si>
    <t>山留主材３００角×４．９５Ｍ</t>
  </si>
  <si>
    <t>山留主材３００角×５．４Ｍ</t>
  </si>
  <si>
    <t>山留主材３００角×６Ｍ</t>
  </si>
  <si>
    <t>Ｈ鋼材　３００角×５Ｍ</t>
  </si>
  <si>
    <t>Ｈ鋼材　３００角×６Ｍ</t>
  </si>
  <si>
    <t>Ｈ鋼材　３００角×６．９Ｍ</t>
  </si>
  <si>
    <t>Ｈ鋼材　３００角×７．５Ｍ</t>
  </si>
  <si>
    <t>Ｈ鋼材　３００角×８Ｍ</t>
  </si>
  <si>
    <t>Ｈ鋼材　３００角×９Ｍ</t>
  </si>
  <si>
    <t>Ｈ鋼材 ２５０角×５Ｍ</t>
  </si>
  <si>
    <t>Ｈ鋼材 ２００角×７．５Ｍ</t>
  </si>
  <si>
    <t>Ｈ鋼材 ２００角×３．５Ｍ</t>
  </si>
  <si>
    <t>山留主材３５０角×１Ｍ</t>
  </si>
  <si>
    <t>山留主材３５０角×１．５Ｍ</t>
  </si>
  <si>
    <t>山留主材３５０角×２Ｍ</t>
  </si>
  <si>
    <t>山留主材３５０角×３Ｍ</t>
  </si>
  <si>
    <t>山留主材３５０角×４Ｍ</t>
  </si>
  <si>
    <t>山留主材３５０角×４．５Ｍ</t>
  </si>
  <si>
    <t>山留主材３５０角×５Ｍ</t>
  </si>
  <si>
    <t>山留主材３５０角×６Ｍ</t>
  </si>
  <si>
    <t>山留主材３５０角×７Ｍ</t>
  </si>
  <si>
    <t>山留200 補助ピース ０．２ｍ</t>
  </si>
  <si>
    <t>山留300 補助ピース ０．３ｍ</t>
  </si>
  <si>
    <t>ジョイントプレート</t>
  </si>
  <si>
    <t>山留300 補助ピース ０．５ｍ</t>
  </si>
  <si>
    <t>山留200 補助ピース ０．３ｍ</t>
  </si>
  <si>
    <t>アサガオ主材　右　ＯＡ2390Ｒ</t>
  </si>
  <si>
    <t>アサガオ主材　左　ＯＡ2390Ｌ</t>
  </si>
  <si>
    <t>アサガオ斜材　ＯＡ-ＰＫ</t>
  </si>
  <si>
    <t>スライド管　ＯＡ-8Ｓ</t>
  </si>
  <si>
    <t>主材取付金具　ＯＡ-ＵＫ</t>
  </si>
  <si>
    <t>斜材取付金具　ＯＡ-ＰＫ</t>
  </si>
  <si>
    <t>バンノー受　Ｌ型　１８００</t>
  </si>
  <si>
    <t>バンノー受　Ｌ型　１２００</t>
  </si>
  <si>
    <t>バンノー受　Ｌ型　　９００</t>
  </si>
  <si>
    <t>バンノー受　Ｌ型　　６００</t>
  </si>
  <si>
    <t>バンノー押え　１８００</t>
  </si>
  <si>
    <t>バンノー押え　１２００</t>
  </si>
  <si>
    <t>バンノー押え　　９００</t>
  </si>
  <si>
    <t>バンノー押え　　６００</t>
  </si>
  <si>
    <t>振れ止め　１８００</t>
  </si>
  <si>
    <t>振れ止め　１２００</t>
  </si>
  <si>
    <t>振れ止め　　９００</t>
  </si>
  <si>
    <t>振れ止め　　６００</t>
  </si>
  <si>
    <t>バンノー受　Ｃ型　１８００</t>
  </si>
  <si>
    <t>バンノー受　Ｃ型　１２００</t>
  </si>
  <si>
    <t>バンノー受　Ｃ型　　９００</t>
  </si>
  <si>
    <t>バンノー受　Ｃ型　　６００</t>
  </si>
  <si>
    <t>アドフラットクリアパネル　3ｍ</t>
  </si>
  <si>
    <t>ﾌﾟﾗﾌｪﾝｽ青　H1100×W1000（銘板</t>
  </si>
  <si>
    <t>フェンス用鉄台（ｽﾁｰﾙﾍﾞｰｽ）</t>
  </si>
  <si>
    <t>ミニフェンス 0.6×1.8（上部）</t>
  </si>
  <si>
    <t>樹脂製単管バリケード</t>
  </si>
  <si>
    <t>ガードフェンス止金具</t>
  </si>
  <si>
    <t>ラフター</t>
  </si>
  <si>
    <t>ﾌﾞﾙｰﾗｯｾﾙ　９×９（ｼﾞｮｲﾝﾄ</t>
  </si>
  <si>
    <t>ﾌﾞﾙｰﾗｯｾﾙ　14×14（ｼﾞｮｲﾝﾄ</t>
  </si>
  <si>
    <t>ﾌﾞﾙｰﾗｯｾﾙ　10×14（ｼﾞｮｲﾝﾄ</t>
  </si>
  <si>
    <t>角パイプ130×70/    8.0ｍ</t>
  </si>
  <si>
    <t>角パイプ130×70/    7.5ｍ</t>
  </si>
  <si>
    <t>角パイプ130×70/    4.5ｍ</t>
  </si>
  <si>
    <t>角パイプ130×70/    4.0ｍ</t>
  </si>
  <si>
    <t>角パイプ130×70/   3.65ｍ</t>
  </si>
  <si>
    <t>角パイプ130×70/    3.2ｍ</t>
  </si>
  <si>
    <t>角パイプ130×70/   3.04ｍ</t>
  </si>
  <si>
    <t>角パイプ130×70/   2.74ｍ</t>
  </si>
  <si>
    <t>角パイプ130×70/   2.43ｍ</t>
  </si>
  <si>
    <t>角パイプ130×70/    2.0ｍ</t>
  </si>
  <si>
    <t>角パイプ130×70/  1.825ｍ</t>
  </si>
  <si>
    <t>角パイプ130×70/    1.5ｍ</t>
  </si>
  <si>
    <t>角パイプ130×70/    1.3ｍ</t>
  </si>
  <si>
    <t>角パイプ130×70/    1.0ｍ</t>
  </si>
  <si>
    <t>角パイプ130×70/    0.9ｍ</t>
  </si>
  <si>
    <t>角パイプ130×70/    0.8ｍ</t>
  </si>
  <si>
    <t>防炎シート1.8*5.1 （販売）</t>
  </si>
  <si>
    <t>ｸﾞﾘｯﾌﾟｱﾝｶｰ（ｽﾃﾝ  SGA-40 4分</t>
  </si>
  <si>
    <t>なまし １２番線   小 5kg</t>
  </si>
  <si>
    <t>なまし １２番線   大 25kg</t>
  </si>
  <si>
    <t>修理を検収する現場です。</t>
  </si>
  <si>
    <t>付着を検収する現場です。</t>
  </si>
  <si>
    <t>返却入力後 連絡</t>
  </si>
  <si>
    <t>運賃１０ｔユニック</t>
  </si>
  <si>
    <t>運賃１３ｔユニック</t>
  </si>
  <si>
    <t>運賃６ｔユニック</t>
  </si>
  <si>
    <t>運賃４ｔユニック</t>
  </si>
  <si>
    <t>運賃６ｔユニック扱</t>
  </si>
  <si>
    <t>運賃４ｔユニック扱</t>
  </si>
  <si>
    <t>運賃２ｔユニック扱</t>
  </si>
  <si>
    <t>運賃２ｔ扱</t>
  </si>
  <si>
    <t>混載　運賃</t>
  </si>
  <si>
    <t>混載ﾄｯﾌﾟ便 運賃</t>
  </si>
  <si>
    <t>運賃１０ｔ平</t>
  </si>
  <si>
    <t>運搬費</t>
  </si>
  <si>
    <t>運賃４ｔユニック片道</t>
  </si>
  <si>
    <t>運賃４ｔユニック往復</t>
  </si>
  <si>
    <t>運賃１３ｔユニック（常用）</t>
  </si>
  <si>
    <t>運賃１０ｔユニック（常用）</t>
  </si>
  <si>
    <t>運賃６ｔユニック（常用）</t>
  </si>
  <si>
    <t>運賃４ｔユニック（常用）</t>
  </si>
  <si>
    <t>運賃１０ｔユニック扱</t>
  </si>
  <si>
    <t>運賃３．５ｔユニック</t>
  </si>
  <si>
    <t>運賃13ｔユニック（休日運賃）</t>
  </si>
  <si>
    <t>運賃４ｔ平</t>
  </si>
  <si>
    <t>運賃10ｔユニック（休日運賃）</t>
  </si>
  <si>
    <t>運賃６ｔユニック（休日運賃）</t>
  </si>
  <si>
    <t>運賃４ｔユニック（休日運賃）</t>
  </si>
  <si>
    <t>運賃２ｔ（休日運賃）</t>
  </si>
  <si>
    <t>運賃１３ｔユニック２回目</t>
  </si>
  <si>
    <t>運賃１０ｔユニック２回目</t>
  </si>
  <si>
    <t>運賃１０ｔユニッ扱２回目</t>
  </si>
  <si>
    <t>運賃６ｔユニック　２回目</t>
  </si>
  <si>
    <t>運賃６ｔユニック扱２回目</t>
  </si>
  <si>
    <t>運賃４ｔユニック　２回目</t>
  </si>
  <si>
    <t>運賃４ｔユニック扱２回目</t>
  </si>
  <si>
    <t>運賃３．５ｔユニッ２回目</t>
  </si>
  <si>
    <t>運賃１３ｔユニック３回目</t>
  </si>
  <si>
    <t>運賃１０ｔユニック３回目</t>
  </si>
  <si>
    <t>運賃１０ｔユニッ扱３回目</t>
  </si>
  <si>
    <t>運賃６ｔユニック　３回目</t>
  </si>
  <si>
    <t>運賃６ｔユニック扱３回目</t>
  </si>
  <si>
    <t>運賃４ｔユニック　３回目</t>
  </si>
  <si>
    <t>運賃４ｔユニック扱３回目</t>
  </si>
  <si>
    <t>運賃３．５ｔユニッ３回目</t>
  </si>
  <si>
    <t>運賃１３ｔユニック（合積）</t>
  </si>
  <si>
    <t>運賃１０ｔユニック（合積）</t>
  </si>
  <si>
    <t>運賃６ｔユニック（合積）</t>
  </si>
  <si>
    <t>運賃４ｔユニック（合積）</t>
  </si>
  <si>
    <t>運賃</t>
  </si>
  <si>
    <t>かぎ</t>
  </si>
  <si>
    <t>テント用踏板　４０１８</t>
  </si>
  <si>
    <t>安全帯</t>
  </si>
  <si>
    <t>壁つなぎ　ＫＳ-１６２４</t>
  </si>
  <si>
    <t>シートクランプ　（兼用）</t>
  </si>
  <si>
    <t>ロングステージ　ＢＡＮ－４０Ｒ</t>
  </si>
  <si>
    <t>ロングステージ　ＢＡＮ－３０Ｒ</t>
  </si>
  <si>
    <t>ロングステージ　ＢＡＮ－２０Ｒ</t>
  </si>
  <si>
    <t>アルミ足場板　１Ｍ</t>
  </si>
  <si>
    <t>キャッチベース　ＣＢ－１</t>
  </si>
  <si>
    <t>斜め親綱支柱 ＳＫ-９２０Ｆ</t>
  </si>
  <si>
    <t>親綱　Ｒ－６</t>
  </si>
  <si>
    <t>ＯＫ　自在ジャッキベース</t>
  </si>
  <si>
    <t>紫ターポ　１．８×５．１</t>
  </si>
  <si>
    <t>紫ターポ　１．５×５．１</t>
  </si>
  <si>
    <t>紫ターポ　１．２×５．１</t>
  </si>
  <si>
    <t>紫ターポ　０．９×５．１</t>
  </si>
  <si>
    <t>紫ターポ　０．６×５．１</t>
  </si>
  <si>
    <t>キャスターＧ　１３６０右</t>
  </si>
  <si>
    <t>キャスターＧ　１３６０左</t>
  </si>
  <si>
    <t>キャスターＧ　１８６０右</t>
  </si>
  <si>
    <t>キャスターＧ　１８６０左</t>
  </si>
  <si>
    <t>紫ターポ　０．３×５．１</t>
  </si>
  <si>
    <t>Ｋﾗﾁｪｯﾄｴｸｽﾃﾝｼｮﾝｼﾞｮｲﾝﾄ400ｍｍ</t>
  </si>
  <si>
    <t>ジョイントロープ　グレー（販売）</t>
  </si>
  <si>
    <t>ジョイントロープ　青（販売）</t>
  </si>
  <si>
    <t>ジョイントロープ　白（販売）</t>
  </si>
  <si>
    <t>ジョイントロープ　緑（販売）</t>
  </si>
  <si>
    <t>ロングステージ　ＢＡＮ－１０Ｒ</t>
  </si>
  <si>
    <t>養生クランプ　コーナー用</t>
  </si>
  <si>
    <t>カラーコーン（売買）</t>
  </si>
  <si>
    <t>コーンベット（売買）</t>
  </si>
  <si>
    <t>コーンバー　２ｍ（売買）</t>
  </si>
  <si>
    <t>アルミ一連梯子　６Ｍ</t>
  </si>
  <si>
    <t>ＭＡスタンド　緑</t>
  </si>
  <si>
    <t>折板屋根用　親綱支柱</t>
  </si>
  <si>
    <t>折板屋根用　支柱ベース</t>
  </si>
  <si>
    <t>アルロックキャリー６輪台車</t>
  </si>
  <si>
    <t>ＭＡスタンド　オレンジ</t>
  </si>
  <si>
    <t>テスリーナ　３型</t>
  </si>
  <si>
    <t>プラフェンス1Ｍ×1Ｍ（ｸﾞﾘｰﾝ）</t>
  </si>
  <si>
    <t>単管連結ｸﾗﾝﾌﾟ（ﾌｪﾝｽﾊﾞﾘｹｰﾄﾞ用</t>
  </si>
  <si>
    <t>ガードフェンス用重し　鉄</t>
  </si>
  <si>
    <t>ミレ切断支柱（延Ｍ）</t>
  </si>
  <si>
    <t>ﾐﾚﾆｭｰﾑ布材 ＳＣ１．５Ｇ</t>
  </si>
  <si>
    <t>カラー鋼板（塗装用）３ｍ</t>
  </si>
  <si>
    <t>パネルゲートＰＧＮ－４５</t>
  </si>
  <si>
    <t>パネルゲートＰＧＮ－９０</t>
  </si>
  <si>
    <t>パネルゲートＰＧＮ－３６</t>
  </si>
  <si>
    <t>ブルコンハンガー１０５０</t>
  </si>
  <si>
    <t>ＭＡスタンド　鉄</t>
  </si>
  <si>
    <t>Ｍﾐﾚ 張出ﾌﾞﾗｹｯﾄ BKC３G</t>
  </si>
  <si>
    <t>Ｓ次世代用養生ｸﾗﾝﾌﾟＰ無　直線部</t>
  </si>
  <si>
    <t>Ｓ次世代用養生ｸﾗﾝﾌﾟＰ無　ｺｰﾅｰ</t>
  </si>
  <si>
    <t>Ｓ次世代用養生ｸﾗﾝﾌﾟＰ付　直線部</t>
  </si>
  <si>
    <t>Ｓ次世代用養生ｸﾗﾝﾌﾟＰ付　ｺｰﾅｰ</t>
  </si>
  <si>
    <t>安全ネット　　５×５（100目</t>
  </si>
  <si>
    <t>安全ネット　　５×１０（100目</t>
  </si>
  <si>
    <t>安全ネット　　３×６（100目</t>
  </si>
  <si>
    <t>安全ネット　　６×６（100目</t>
  </si>
  <si>
    <t>Ｓブルーネット　６×１５</t>
  </si>
  <si>
    <t>Ｓブルーネット　７×１４</t>
  </si>
  <si>
    <t>グリーンネット　６×６</t>
  </si>
  <si>
    <t>グリーンネット　１×１０</t>
  </si>
  <si>
    <t>ブルーネット　６×１２</t>
  </si>
  <si>
    <t>ブルーネット　４×１２</t>
  </si>
  <si>
    <t>ブルーネット　６×６</t>
  </si>
  <si>
    <t>ブルーネット　１×１０</t>
  </si>
  <si>
    <t>スカイハンガー　７５０</t>
  </si>
  <si>
    <t>スカイハンガー　１０５０</t>
  </si>
  <si>
    <t>安全ブロック ＪＲＧ　６</t>
  </si>
  <si>
    <t>防音パネル　コーナー用</t>
  </si>
  <si>
    <t>段付防音パネル　６００型</t>
  </si>
  <si>
    <t>段付防音パネル　９００型</t>
  </si>
  <si>
    <t>段付防音パネル　１２００型</t>
  </si>
  <si>
    <t>段付防音パネル　１５００型</t>
  </si>
  <si>
    <t>段付防音パネル　１８００型</t>
  </si>
  <si>
    <t>Ｓパネルパレット</t>
  </si>
  <si>
    <t>グレーネット　６×１２</t>
  </si>
  <si>
    <t>グレーネット　６×６</t>
  </si>
  <si>
    <t>グレーネット　６×１５</t>
  </si>
  <si>
    <t>グレーネット　４×１２</t>
  </si>
  <si>
    <t>グレーネット　６×１０</t>
  </si>
  <si>
    <t>コーナーパネル　２Ｍ</t>
  </si>
  <si>
    <t>コーナーパネル　３Ｍ</t>
  </si>
  <si>
    <t>&lt;ドアパネル３ｍ　ｷｰﾚｯｸｽｾｯﾄ&gt;</t>
  </si>
  <si>
    <t>Ｓ防炎シート１．８×５．１</t>
  </si>
  <si>
    <t>Ｓ防炎シート１．５×５．１</t>
  </si>
  <si>
    <t>Ｓ防炎シート１．２×５．１</t>
  </si>
  <si>
    <t>Ｓ防炎シート０．９×５．１</t>
  </si>
  <si>
    <t>Ｓ防炎シート０．６×５．１</t>
  </si>
  <si>
    <t>Ｓ型枠伸縮ブラケット　丸型</t>
  </si>
  <si>
    <t>Ｓクラレスドア　Ｗ６００用</t>
  </si>
  <si>
    <t>Ｓクラレスドア　Ｗ９００用</t>
  </si>
  <si>
    <t>Ｓコーナーパネル（ワイド　２Ｍ</t>
  </si>
  <si>
    <t>Ｓコーナーパネル（ワイド　３Ｍ</t>
  </si>
  <si>
    <t>Ｓブルーネット　２×１２</t>
  </si>
  <si>
    <t>Ｓ吊パレットＬキャスター付</t>
  </si>
  <si>
    <t>防音アドフラット　２ｍ</t>
  </si>
  <si>
    <t>防音アドフラット　３ｍ</t>
  </si>
  <si>
    <t>Ｓトラック昇降タラップ</t>
  </si>
  <si>
    <t>Ｓ四角支柱　ＫＳ-３００</t>
  </si>
  <si>
    <t>Ｓ四角支柱　ＫＳ-２２５</t>
  </si>
  <si>
    <t>Ｓ四角支柱　ＫＳ-２００</t>
  </si>
  <si>
    <t>Ｓ四角支柱　ＫＳ-１２５</t>
  </si>
  <si>
    <t>Ｓ四角支柱　ＫＳ-　６５</t>
  </si>
  <si>
    <t>Ｓ四角支柱　ＫＳ-　２０</t>
  </si>
  <si>
    <t>Ｓ四角支柱ジャッキ　KSJ-５５</t>
  </si>
  <si>
    <t>Ｓﾌﾞﾙｰﾗｯｾﾙ  ７×１４（ｼﾞｮｲﾝﾄ</t>
  </si>
  <si>
    <t>Ｓパラペットポスト</t>
  </si>
  <si>
    <t>Ｓ　ＬＥＤアドサインパネル３Ｍ</t>
  </si>
  <si>
    <t>Ｓアルミサポート上柱管５０型</t>
  </si>
  <si>
    <t>Ｓアルミサポート下柱管</t>
  </si>
  <si>
    <t>Ｓ四角支柱　ＫＳ-２０</t>
  </si>
  <si>
    <t>Ｓ　DOKAサポートTOP２５０</t>
  </si>
  <si>
    <t>Ｓ　DOKAサポートTOP３５０</t>
  </si>
  <si>
    <t>Ｓ　DOKAサポートTOP４５０</t>
  </si>
  <si>
    <t>Ｓ　DOKAスタッキングパレット</t>
  </si>
  <si>
    <t>足場ブラケット用下部プレート</t>
  </si>
  <si>
    <t>Ｂ・サポートＮＢＯ１２０</t>
  </si>
  <si>
    <t>フリーダム　Ｌ型</t>
  </si>
  <si>
    <t>フリーダム　ＬＬ型</t>
  </si>
  <si>
    <t>テトラサポートＳＳＨ６５</t>
  </si>
  <si>
    <t>スーパークランプ　直交</t>
  </si>
  <si>
    <t>スーパークランプ　自在</t>
  </si>
  <si>
    <t>フリーダム　３Ｌ型</t>
  </si>
  <si>
    <t>100角用大引受ﾋﾟﾎﾞｯﾄｼﾞｬｯｷA753HP</t>
  </si>
  <si>
    <t>ｱﾝｸﾞﾙﾊﾟﾚｯﾄＰＡ-01（日綜）</t>
  </si>
  <si>
    <t>アミパレット　ＰＡ-02（日綜）</t>
  </si>
  <si>
    <t>トラックあおり支柱(綜建)</t>
  </si>
  <si>
    <t>トラックＳＳ支柱(綜建)</t>
  </si>
  <si>
    <t>吊りﾒｯｼｭﾊﾟﾚｯﾄ　ＳＨＰ-1Ｓ</t>
  </si>
  <si>
    <t>JFEライトパネルNKB3.0×1.5</t>
  </si>
  <si>
    <t>ミレ伸縮布材　1050-1829</t>
  </si>
  <si>
    <t>むすび丸ガード（銘板）</t>
  </si>
  <si>
    <t>ＭＡスタンド　プラ（日保）</t>
  </si>
  <si>
    <t>ラージテッスル ３型</t>
  </si>
  <si>
    <t>ＡＬ巾木　１型</t>
  </si>
  <si>
    <t>ＡＬ巾木　２型</t>
  </si>
  <si>
    <t>巾木クランプ</t>
  </si>
  <si>
    <t>サヤブーツ（売買）</t>
  </si>
  <si>
    <t>3S　ﾊﾞｰﾁｶﾙ　VPM-24</t>
  </si>
  <si>
    <t>3S　ﾊﾞｰﾁｶﾙ　VPM-36</t>
  </si>
  <si>
    <t>3S　ﾊﾞｰﾁｶﾙ　VPMS-15</t>
  </si>
  <si>
    <t>3S　ﾎﾘｿﾞﾝﾀﾙ　HL-0490　赤</t>
  </si>
  <si>
    <t>3S　ﾎﾘｿﾞﾝﾀﾙ　HL-0627　黄</t>
  </si>
  <si>
    <t>3S　兼用ｼﾞｬｯｷﾍﾞｰｽ　SJBH-20A</t>
  </si>
  <si>
    <t>3S　大引受ｼﾞｬｯｷUJ-01</t>
  </si>
  <si>
    <t>3S　ﾍﾞｰｽｶﾗｰ　BC-02</t>
  </si>
  <si>
    <t>3S　ｶｯﾌﾟﾘﾝｸﾞﾋﾟﾝ　CP-02</t>
  </si>
  <si>
    <t>3S　ﾋﾞｸﾞﾃｲﾙﾋﾟﾝ　LP-02</t>
  </si>
  <si>
    <t>3S　NSライトビーム3060L　緑</t>
  </si>
  <si>
    <t>3S　NSライトビーム4000L　黄</t>
  </si>
  <si>
    <t>トビック用Ｂ型フック（Ｌ）</t>
  </si>
  <si>
    <t>トビック用Ｂ型フック（Ｒ）</t>
  </si>
  <si>
    <t>ﾌﾗｲﾝｸﾞﾌﾞﾘｯｼﾞ FBR65-1200</t>
  </si>
  <si>
    <t>ＦＢＲ取付金具　法面２号用</t>
  </si>
  <si>
    <t>Ｔ字接続部ふさぎ板８００用</t>
  </si>
  <si>
    <t>ルート ６５Ｓ</t>
  </si>
  <si>
    <t>ﾍﾞﾗﾝﾀﾞﾌﾞﾗｹｯﾄ逆梁用　850ｸﾗﾝﾌﾟ</t>
  </si>
  <si>
    <t>セフテージ　６ｍ</t>
  </si>
  <si>
    <t>ＰＣブラケット２（綜建）</t>
  </si>
  <si>
    <t>アルグリップ　Ｌタイプ</t>
  </si>
  <si>
    <t>ﾕﾆﾊﾞｰｻﾙﾀﾗｯﾌﾟ2ｍ　本体</t>
  </si>
  <si>
    <t>ﾕﾆﾊﾞｰｻﾙﾀﾗｯﾌﾟ2ｍ　手摺</t>
  </si>
  <si>
    <t>搬器</t>
  </si>
  <si>
    <t>レールガイド上</t>
  </si>
  <si>
    <t>レールガイド下</t>
  </si>
  <si>
    <t>チェーンブロックハンガー</t>
  </si>
  <si>
    <t>レールパイプ（Ａタイプ）</t>
  </si>
  <si>
    <t>ハンドウインチポイント</t>
  </si>
  <si>
    <t>シンプルスナッチ</t>
  </si>
  <si>
    <t>ロープ</t>
  </si>
  <si>
    <t>コンパネ</t>
  </si>
  <si>
    <t>標識</t>
  </si>
  <si>
    <t>チェーンブロック</t>
  </si>
  <si>
    <t>リモコン</t>
  </si>
  <si>
    <t>充電器</t>
  </si>
  <si>
    <t>雨カバー</t>
  </si>
  <si>
    <t>ゴムマット1×２×10ﾐﾘ</t>
  </si>
  <si>
    <t>グリーンロード　一般ﾌﾚｰﾑＭ</t>
  </si>
  <si>
    <t>グリーンロード　一般パネルＭ</t>
  </si>
  <si>
    <t>グリーンロード　屋根　一般用</t>
  </si>
  <si>
    <t>グリーンロード　ﾌﾚｰﾑ用ｷｬｽﾀｰ付</t>
  </si>
  <si>
    <t>パネルゲートＰＧＮ－１３．５型</t>
  </si>
  <si>
    <t>パネルゲートＰＧＮ－１２．６型</t>
  </si>
  <si>
    <t>パネルゲートＰＧＮ－１１.７型</t>
  </si>
  <si>
    <t>パネルゲートＰＧＮ－１４.４型</t>
  </si>
  <si>
    <t>パネルゲートＰＧＮ－９９型</t>
  </si>
  <si>
    <t>パネルゲートＰＧＮ－１０８型</t>
  </si>
  <si>
    <t>パネルキャスター４５Ｈ２</t>
  </si>
  <si>
    <t>パネルキャスター７２Ｈ２</t>
  </si>
  <si>
    <t>パネルキャスター８１Ｈ２</t>
  </si>
  <si>
    <t>パネルキャスター９０Ｈ２</t>
  </si>
  <si>
    <t>パネルキャスター３６Ｈ３</t>
  </si>
  <si>
    <t>パネルキャスター４５Ｈ３</t>
  </si>
  <si>
    <t>パネルキャスター５４Ｈ３</t>
  </si>
  <si>
    <t>パネルキャスター６３Ｈ３</t>
  </si>
  <si>
    <t>パネルキャスター７２Ｈ３</t>
  </si>
  <si>
    <t>パネルキャスター８１Ｈ３</t>
  </si>
  <si>
    <t>パネルキャスター９０Ｈ３</t>
  </si>
  <si>
    <t>ミニパネルゲート　３６型</t>
  </si>
  <si>
    <t>ミニパネルゲート　４５型</t>
  </si>
  <si>
    <t>ミニパネルゲート　５４型</t>
  </si>
  <si>
    <t>ミニパネルゲート　６３型</t>
  </si>
  <si>
    <t>ミニパネルゲート　７２型</t>
  </si>
  <si>
    <t>ミニパネルゲート　８１型</t>
  </si>
  <si>
    <t>ミニパネルゲート　９０型</t>
  </si>
  <si>
    <t>パネルキャスター２７Ｈ３</t>
  </si>
  <si>
    <t>リモコン送信機（追加分）</t>
  </si>
  <si>
    <t>ＮＫスパイク</t>
  </si>
  <si>
    <t>自動パネルゲート　APGN-９０型</t>
  </si>
  <si>
    <t>パネルキャスター１８Ｈ３</t>
  </si>
  <si>
    <t>トラック昇降ｽﾃｯﾌﾟ１４型（ｱｸﾄ</t>
  </si>
  <si>
    <t>トラック昇降ｽﾃｯﾌﾟ１８型（ｱｸﾄ</t>
  </si>
  <si>
    <t>ラクラク台本体Ｓ  H850</t>
  </si>
  <si>
    <t>アルミ脚立３尺（ｱｸﾄ</t>
  </si>
  <si>
    <t>Ｍ屋形テント1.5ｋ×2ｋ　ﾌﾚｰﾑ</t>
  </si>
  <si>
    <t>Ｍ屋形テント1.5ｋ×2ｋ　幕</t>
  </si>
  <si>
    <t>Ｍテント用ウエイト</t>
  </si>
  <si>
    <t>Ｍ屋形テント２ｋ×３ｋ　ﾌﾚｰﾑ</t>
  </si>
  <si>
    <t>Ｍ屋形テント２ｋ×３ｋ　幕</t>
  </si>
  <si>
    <t>Ｍスイングクランプ　直交</t>
  </si>
  <si>
    <t>Mﾒｯｼｭｼｰﾄ（ｸﾞﾚｰ） 0.4×5.1</t>
  </si>
  <si>
    <t>Ｍシートクランプ</t>
  </si>
  <si>
    <t>Ｍベランダブラケット９００</t>
  </si>
  <si>
    <t>Ｍアルミ親綱支柱</t>
  </si>
  <si>
    <t>Ｍ１００角パイプ　１．５ｍ</t>
  </si>
  <si>
    <t>Ｍオリオン５００</t>
  </si>
  <si>
    <t>Ｍブリッジ</t>
  </si>
  <si>
    <t>Ｍストッパー</t>
  </si>
  <si>
    <t>Ｍスーパー直交クランプ</t>
  </si>
  <si>
    <t>ＭテトラサポートＳＳＨ６５</t>
  </si>
  <si>
    <t>Ｍ強力サポート　ＣＨ-４０</t>
  </si>
  <si>
    <t>Ｍﾒｯｼｭﾊﾟﾚｯﾄ吊り用Ｎ</t>
  </si>
  <si>
    <t>Ｍ１００角パイプ２．５ｍ</t>
  </si>
  <si>
    <t>Ｍシフトステージ　Ｌ型</t>
  </si>
  <si>
    <t>Ｍシフトステージ　ＬＬ型</t>
  </si>
  <si>
    <t>Ｍシフトステージ手摺小</t>
  </si>
  <si>
    <t>Ｍシフトステージ手摺大</t>
  </si>
  <si>
    <t>Ｍシフトステージ梯子</t>
  </si>
  <si>
    <t>MキャスターＧ　１３６０右</t>
  </si>
  <si>
    <t>MキャスターＧ　１３６０左</t>
  </si>
  <si>
    <t>MパネルゲートＰＧＮ－３６</t>
  </si>
  <si>
    <t>MパネルゲートＰＧＮ－４５</t>
  </si>
  <si>
    <t>MパネルゲートＰＧＮ－５４</t>
  </si>
  <si>
    <t>MパネルゲートＰＧＮ－６３</t>
  </si>
  <si>
    <t>MパネルゲートＰＧＮ－７２</t>
  </si>
  <si>
    <t>MパネルゲートＰＧＮ－８１</t>
  </si>
  <si>
    <t>MパネルゲートＰＧＮ－９０</t>
  </si>
  <si>
    <t>MパネルゲートＰＧＮ－１０８</t>
  </si>
  <si>
    <t>MパネルゲートＰＧＮ－１１７</t>
  </si>
  <si>
    <t>Mパネルキャスター４５Ｈ２</t>
  </si>
  <si>
    <t>Mパネルキャスター５４Ｈ２</t>
  </si>
  <si>
    <t>Mパネルキャスター２７Ｈ３</t>
  </si>
  <si>
    <t>Mパネルキャスター３６Ｈ３</t>
  </si>
  <si>
    <t>Mパネルキャスター４５Ｈ３</t>
  </si>
  <si>
    <t>Mパネルキャスター５４Ｈ３</t>
  </si>
  <si>
    <t>Mパネルキャスター６３Ｈ３</t>
  </si>
  <si>
    <t>Mミニパネルゲート　３６型</t>
  </si>
  <si>
    <t>Mミニパネルゲート　４５型</t>
  </si>
  <si>
    <t>Mミニパネルゲート　５４型</t>
  </si>
  <si>
    <t>Mミニパネルゲート　６３型</t>
  </si>
  <si>
    <t>Mミニパネルゲート　７２型</t>
  </si>
  <si>
    <t>Mミニパネルゲート　９０型</t>
  </si>
  <si>
    <t>Mシートゲート　９０型（柱付）</t>
  </si>
  <si>
    <t>MｱﾙﾐキャスターＧ １５４５</t>
  </si>
  <si>
    <t>MｱﾙﾐキャスターＧ １５６０</t>
  </si>
  <si>
    <t>MｱﾙﾐキャスターＧ ２０７２</t>
  </si>
  <si>
    <t>Ｍ大引受ジャッキＷ２３０</t>
  </si>
  <si>
    <t>Ｍ覆工板用スタンション</t>
  </si>
  <si>
    <t>Ｍ大型ﾊﾞﾘﾌｪﾝｽ　Ｈ900*Ｗ2000</t>
  </si>
  <si>
    <t>Ｍテスリーナ　３型</t>
  </si>
  <si>
    <t>Ｍ簡易ゲート（610-914）</t>
  </si>
  <si>
    <t>Ｍ簡易ゲート　（914-1219）</t>
  </si>
  <si>
    <t>Ｍジョイントビーム９００</t>
  </si>
  <si>
    <t>Ｍカラーコーン</t>
  </si>
  <si>
    <t>Ｍコーンバー</t>
  </si>
  <si>
    <t>一側クランプ</t>
  </si>
  <si>
    <t>ジャッキベース 固定</t>
  </si>
  <si>
    <t>ジャッキベース 自在</t>
  </si>
  <si>
    <t>ジャッキアダプター</t>
  </si>
  <si>
    <t>クリート</t>
  </si>
  <si>
    <t>プーリーキャップ</t>
  </si>
  <si>
    <t>イメージシート（はなまるハウス）</t>
  </si>
  <si>
    <t>イメージシート（ｸﾞﾗﾝﾃﾞｨﾊｳｽ）</t>
  </si>
  <si>
    <t>イメージシート（無添加計画）</t>
  </si>
  <si>
    <t>アルミゲート（ブロンズ）</t>
  </si>
  <si>
    <t>アルミゲート（旧シルバー）</t>
  </si>
  <si>
    <t>カタログＢＯＸ（PET樹脂）</t>
  </si>
  <si>
    <t>サポート　Ｓ－９０　上管</t>
  </si>
  <si>
    <t>サポート　Ｓ－７０　上管</t>
  </si>
  <si>
    <t>サポート　Ｓ－６０　上管</t>
  </si>
  <si>
    <t>サポートＳ６．７．９下管</t>
  </si>
  <si>
    <t>サポート　Ｓ－５０　上管</t>
  </si>
  <si>
    <t>サポート　Ｓ－５０　下管</t>
  </si>
  <si>
    <t>サポート　Ｓ－４０　上管</t>
  </si>
  <si>
    <t>サポート　Ｓ－４０　下管</t>
  </si>
  <si>
    <t>サポート　Ｓ－３０　上管</t>
  </si>
  <si>
    <t>サポート　Ｓ－３０　下管</t>
  </si>
  <si>
    <t>サポート　Ｓ－２０　上管</t>
  </si>
  <si>
    <t>サポート　Ｓ－２０　下管</t>
  </si>
  <si>
    <t>サポート　Ｓ－１５　上管</t>
  </si>
  <si>
    <t>サポート　Ｓ－１５　下管</t>
  </si>
  <si>
    <t>ＪパネルゲートＰＧＮ－３６</t>
  </si>
  <si>
    <t>ＪパネルゲートＰＧＮ－４５</t>
  </si>
  <si>
    <t>ＪパネルゲートＰＧＮ－５４</t>
  </si>
  <si>
    <t>ＪパネルゲートＰＧＮ－６３</t>
  </si>
  <si>
    <t>ＪパネルゲートＰＧＮ－７２</t>
  </si>
  <si>
    <t>ＪパネルゲートＰＧＮ－８１</t>
  </si>
  <si>
    <t>ＪパネルゲートＰＧＮ－９０</t>
  </si>
  <si>
    <t>Ｊパネルキャスター４５Ｈ２</t>
  </si>
  <si>
    <t>Ｊパネルキャスター５４Ｈ２</t>
  </si>
  <si>
    <t>Ｊパネルキャスター７２Ｈ２</t>
  </si>
  <si>
    <t>Ｊパネルキャスター８１Ｈ２</t>
  </si>
  <si>
    <t>Ｊパネルキャスター９０Ｈ２</t>
  </si>
  <si>
    <t>Ｊパネルキャスター２７Ｈ３</t>
  </si>
  <si>
    <t>Ｊパネルキャスター３６Ｈ３</t>
  </si>
  <si>
    <t>Ｊパネルキャスター４５Ｈ３</t>
  </si>
  <si>
    <t>Ｊパネルキャスター５４Ｈ３</t>
  </si>
  <si>
    <t>Ｊパネルキャスター６３Ｈ３</t>
  </si>
  <si>
    <t>Ｊパネルキャスター７２Ｈ３</t>
  </si>
  <si>
    <t>Ｊパネルキャスター８１Ｈ３</t>
  </si>
  <si>
    <t>Ｊパネルキャスター９０Ｈ３</t>
  </si>
  <si>
    <t>Ｊミニパネルゲート　３６型</t>
  </si>
  <si>
    <t>Ｊミニパネルゲート　４５型</t>
  </si>
  <si>
    <t>Ｊミニパネルゲート　５４型</t>
  </si>
  <si>
    <t>Ｊミニパネルゲート　６３型</t>
  </si>
  <si>
    <t>Ｊミニパネルゲート　７２型</t>
  </si>
  <si>
    <t>Ｊミニパネルゲート　８１型</t>
  </si>
  <si>
    <t>Ｊミニパネルゲート　９０型</t>
  </si>
  <si>
    <t>ＪキャスターＧ　１３６０右</t>
  </si>
  <si>
    <t>ＪキャスターＧ　１３６０左</t>
  </si>
  <si>
    <t>Ｋ安全ブロック　２５Ｍ</t>
  </si>
  <si>
    <t>Ｋ親綱 　６ｍ</t>
  </si>
  <si>
    <t>Ｋ親綱　 ８ｍ</t>
  </si>
  <si>
    <t>Ｋメッシュパレット（ﾒｸﾞﾐ</t>
  </si>
  <si>
    <t>Ｋメッシュパレット4型PL付</t>
  </si>
  <si>
    <t>Ｋ吊りボックスパレット</t>
  </si>
  <si>
    <t>Ｋﾒｯｼｭｼｰﾄ（黒） 1.8×5.1</t>
  </si>
  <si>
    <t>Ｋﾒｯｼｭｼｰﾄ（黒） 1.5×5.1</t>
  </si>
  <si>
    <t>Ｋﾒｯｼｭｼｰﾄ（黒） 1.2×5.1</t>
  </si>
  <si>
    <t>Ｋﾒｯｼｭｼｰﾄ（黒） 0.9×5.1</t>
  </si>
  <si>
    <t>Ｋﾒｯｼｭｼｰﾄ（黒） 0.6×5.1</t>
  </si>
  <si>
    <t>Ｋ防炎シート 1.8×5.1</t>
  </si>
  <si>
    <t>Ｋ防炎シート 1.5×5.1</t>
  </si>
  <si>
    <t>Ｋ防炎シート 1.2×5.1</t>
  </si>
  <si>
    <t>Ｋ防炎シート 0.9×5.1</t>
  </si>
  <si>
    <t>Ｋ防炎シート 0.6×5.1</t>
  </si>
  <si>
    <t>Ｋ防炎シート 3.6×5.4</t>
  </si>
  <si>
    <t>Ｋ軽量防音シート １．８×３．４</t>
  </si>
  <si>
    <t>Ｋ軽量防音シート １．５×３．４</t>
  </si>
  <si>
    <t>Ｋ軽量防音シート １．２×３．４</t>
  </si>
  <si>
    <t>Ｋ軽量防音シート ０．９×３．４</t>
  </si>
  <si>
    <t>Ｋ軽量防音シート ０．６×３．４</t>
  </si>
  <si>
    <t>Ｋブルーネット　１×１０</t>
  </si>
  <si>
    <t>Ｋブルーネット　３．６×１２</t>
  </si>
  <si>
    <t>Ｋブルーネット　６×６</t>
  </si>
  <si>
    <t>Ｋブルーネット　６×１２</t>
  </si>
  <si>
    <t>Ｋ安全ネット100目 ６×１０</t>
  </si>
  <si>
    <t>Ｋﾌﾞﾙｰﾗｯｾﾙ  １×１０（ｼﾞｮｲﾝﾄ</t>
  </si>
  <si>
    <t>Ｋﾌﾞﾙｰﾗｯｾﾙ  １×１１（ｼﾞｮｲﾝﾄ</t>
  </si>
  <si>
    <t>Ｋﾌﾞﾙｰﾗｯｾﾙ　２×　９（ｼﾞｮｲﾝﾄ</t>
  </si>
  <si>
    <t>Ｋﾌﾞﾙｰﾗｯｾﾙ  ２×１０（ｼﾞｮｲﾝﾄ</t>
  </si>
  <si>
    <t>Ｋﾌﾞﾙｰﾗｯｾﾙ　３×　８（ｼﾞｮｲﾝﾄ</t>
  </si>
  <si>
    <t>Ｋﾌﾞﾙｰﾗｯｾﾙ　３×　９（ｼﾞｮｲﾝﾄ</t>
  </si>
  <si>
    <t>Ｋﾌﾞﾙｰﾗｯｾﾙ  ３×１０（ｼﾞｮｲﾝﾄ</t>
  </si>
  <si>
    <t>Ｋﾌﾞﾙｰﾗｯｾﾙ  ３×１２（ｼﾞｮｲﾝﾄ</t>
  </si>
  <si>
    <t>Ｋﾌﾞﾙｰﾗｯｾﾙ　４×１２（ｼﾞｮｲﾝﾄ</t>
  </si>
  <si>
    <t>Ｋﾌﾞﾙｰﾗｯｾﾙ　４×１３（ｼﾞｮｲﾝﾄ</t>
  </si>
  <si>
    <t>Ｋﾌﾞﾙｰﾗｯｾﾙ　８×１０（ｼﾞｮｲﾝﾄ</t>
  </si>
  <si>
    <t>Ｋﾌﾞﾙｰﾗｯｾﾙ　９×１０（ｼﾞｮｲﾝﾄ</t>
  </si>
  <si>
    <t>Ｋﾌﾞﾙｰﾗｯｾﾙ　７×　９（ｼﾞｮｲﾝﾄ</t>
  </si>
  <si>
    <t>Ｋﾌﾞﾙｰﾗｯｾﾙ　５×１３（ｼﾞｮｲﾝﾄ</t>
  </si>
  <si>
    <t>Ｋﾌﾞﾙｰﾗｯｾﾙ　８×１３（ｼﾞｮｲﾝﾄ</t>
  </si>
  <si>
    <t>Ｋﾌﾞﾙｰﾗｯｾﾙ１３×１３（ｼﾞｮｲﾝﾄ</t>
  </si>
  <si>
    <t>Ｋ安全ﾈｯﾄ100目　７×７(ｼﾞｮｲﾝﾄ</t>
  </si>
  <si>
    <t>Ｋ安全ﾈｯﾄ100目　８×11(ｼﾞｮｲﾝﾄ</t>
  </si>
  <si>
    <t>Ｋ安全ﾈｯﾄ100目　８×12(ｼﾞｮｲﾝﾄ</t>
  </si>
  <si>
    <t>Ｋ安全ﾈｯﾄ100目　８×15(ｼﾞｮｲﾝﾄ</t>
  </si>
  <si>
    <t>Ｋ安全ﾈｯﾄ100目　10×11(ｼﾞｮｲﾝﾄ</t>
  </si>
  <si>
    <t>Ｋ安全ﾈｯﾄ100目　10×13(ｼﾞｮｲﾝﾄ</t>
  </si>
  <si>
    <t>Ｋ安全ﾈｯﾄ100目　10×14(ｼﾞｮｲﾝﾄ</t>
  </si>
  <si>
    <t>Ｋ安全ﾈｯﾄ100目　10×15(ｼﾞｮｲﾝﾄ</t>
  </si>
  <si>
    <t>Ｋ安全ﾈｯﾄ100目　12×16(ｼﾞｮｲﾝﾄ</t>
  </si>
  <si>
    <t>Ｋ鉄筋フック　３２型</t>
  </si>
  <si>
    <t>Ｋｼﾝﾎﾞﾙﾏｰｸｼｰﾄ（大和ハウス）</t>
  </si>
  <si>
    <t>Ｋｴｺｸﾞﾘｰﾝｼｰﾄ（大和ハウス）</t>
  </si>
  <si>
    <t>ＫガードポストＬ型</t>
  </si>
  <si>
    <t>Ｋパレット</t>
  </si>
  <si>
    <t>Ｋフラットパネル３ｍ コーナー</t>
  </si>
  <si>
    <t>Ｋフラットパネル２ｍ コーナー</t>
  </si>
  <si>
    <t>Ｋサイクルキャスター３６Ｈ３</t>
  </si>
  <si>
    <t>Ｋサイクルキャスター４５Ｈ３</t>
  </si>
  <si>
    <t>Ｋサイクルキャスター５４Ｈ３</t>
  </si>
  <si>
    <t>Ｋサイクルキャスター６３Ｈ３</t>
  </si>
  <si>
    <t>Ｋサイクルキャスター２７Ｈ２</t>
  </si>
  <si>
    <t>Ｋサイクルキャスター３６Ｈ２</t>
  </si>
  <si>
    <t>Ｋサイクルキャスター４５Ｈ２</t>
  </si>
  <si>
    <t>Ｋサイクルキャスター５４Ｈ２</t>
  </si>
  <si>
    <t>Ｋサイクルキャスター６３Ｈ２</t>
  </si>
  <si>
    <t>Ｋサイクルキャスター７２Ｈ２</t>
  </si>
  <si>
    <t>Ｋサイクルライトゲート　４５型</t>
  </si>
  <si>
    <t>Ｋサイクルライトゲート　５４型</t>
  </si>
  <si>
    <t>Ｋサイクルライトゲート　６３型</t>
  </si>
  <si>
    <t>Ｋサイクルライトゲート　７２型</t>
  </si>
  <si>
    <t>Ｋ建方ベース　３０ｍｍ</t>
  </si>
  <si>
    <t>Ｋ建方ベース　５０ｍｍ</t>
  </si>
  <si>
    <t>Ｋﾗﾁｪｯﾄ本体(建方ﾍﾞｰｽ・ｴｰｽ専用)</t>
  </si>
  <si>
    <t>Ｋﾗﾁｪｯﾄｴｸｽﾃﾝｼｮﾝｼﾞｮｲﾝﾄ200ｍｍ</t>
  </si>
  <si>
    <t>Ｋﾍｷｻｺﾞﾝｿｹｯﾄ</t>
  </si>
  <si>
    <t>マキシム用手掛り枠CSGR151　仙台</t>
  </si>
  <si>
    <t>ＫワイヤーロックＳ</t>
  </si>
  <si>
    <t>Ｋアルライト1型</t>
  </si>
  <si>
    <t>Ｋ梯子ホルダー</t>
  </si>
  <si>
    <t>Ｋ歪直しワイヤー12㎜×１５Ｍ</t>
  </si>
  <si>
    <t>Ｋキトークリップ　１４型</t>
  </si>
  <si>
    <t>Ｋテッスル　１型</t>
  </si>
  <si>
    <t>Ｋテッスル　１－Ｂ型</t>
  </si>
  <si>
    <t>Ｋテッスル　２型</t>
  </si>
  <si>
    <t>Ｋテッスル　２－Ａ型</t>
  </si>
  <si>
    <t>Ｋテッスル　３型</t>
  </si>
  <si>
    <t>Ｋ木パレ吊り枠</t>
  </si>
  <si>
    <t>Ｋラージテッスル　１型</t>
  </si>
  <si>
    <t>ＫＩ型幅木</t>
  </si>
  <si>
    <t>Ｋ巾木クランプ</t>
  </si>
  <si>
    <t>Ｋガードナー　Ｌ型</t>
  </si>
  <si>
    <t>Ｋ捻シャックル　２２ミリ</t>
  </si>
  <si>
    <t>パレリフト（大）</t>
  </si>
  <si>
    <t>Ｋ６０角キャッチクランプ直交</t>
  </si>
  <si>
    <t>Ｋ角付クランプ</t>
  </si>
  <si>
    <t>Ｋチェーンエコライザー6ｔ用</t>
  </si>
  <si>
    <t>Ｋコラムロック　３ｔ用</t>
  </si>
  <si>
    <t>ＫキャスターＧ１８４０右</t>
  </si>
  <si>
    <t>ＫキャスターＧ１８４０左</t>
  </si>
  <si>
    <t>ＫキャスターＧ１８５０右</t>
  </si>
  <si>
    <t>ＫキャスターＧ１８５０左</t>
  </si>
  <si>
    <t>Ｋサイクルクロスゲート６３Ｈ２</t>
  </si>
  <si>
    <t>Ｋサイクルクロスゲート５４Ｈ２</t>
  </si>
  <si>
    <t>Ｋサイクルクロスゲート３６Ｈ２</t>
  </si>
  <si>
    <t>Ｄハローネ(ブルー)1.8×5.1</t>
  </si>
  <si>
    <t>Ｄハローネ(ブルー)1.5×5.1</t>
  </si>
  <si>
    <t>Ｄハローネ(ブルー)1.2×5.1</t>
  </si>
  <si>
    <t>Ｄハローネ(ブルー)0.9×5.1</t>
  </si>
  <si>
    <t>Ｄハローネ(ブルー)0.6×5.1</t>
  </si>
  <si>
    <t>Ｄハローネ(ブルー)0.3×5.1</t>
  </si>
  <si>
    <t>Ｄハローネ(グレー)1.8×5.1</t>
  </si>
  <si>
    <t>Ｄハローネ(グレー)1.5×5.1</t>
  </si>
  <si>
    <t>Ｄハローネ(グレー)1.2×5.1</t>
  </si>
  <si>
    <t>Ｄハローネ(グレー)0.9×5.1</t>
  </si>
  <si>
    <t>Ｄハローネ(グレー)0.6×5.1</t>
  </si>
  <si>
    <t>Ｄハローネ(グレー)0.3×5.1</t>
  </si>
  <si>
    <t>Ｄハローネ(清水色)1.8×5.1</t>
  </si>
  <si>
    <t>Ｄハローネ(清水色)1.5×5.1</t>
  </si>
  <si>
    <t>Ｄハローネ(清水色)1.2×5.1</t>
  </si>
  <si>
    <t>Ｄハローネ(清水色)0.9×5.1</t>
  </si>
  <si>
    <t>Ｄハローネ(グレー)0.7×5.1</t>
  </si>
  <si>
    <t>Ｄハローネ(清水色)0.6×5.1</t>
  </si>
  <si>
    <t>Ｄハローネ(清水色)0.3×5.1</t>
  </si>
  <si>
    <t>Ｄ防炎シート　　1.8×5.1</t>
  </si>
  <si>
    <t>Ｄ防炎シート　　1.5×5.1</t>
  </si>
  <si>
    <t>Ｄ防炎シート　　1.2×5.1</t>
  </si>
  <si>
    <t>Ｄ防炎シート　　0.9×5.1</t>
  </si>
  <si>
    <t>Ｄ防炎シート　　0.6×5.1</t>
  </si>
  <si>
    <t>Ｄ防音シート1.8×3.4(ｸﾞﾚｰ）</t>
  </si>
  <si>
    <t>Ｄ防音シート1.5×3.4(ｸﾞﾚｰ)</t>
  </si>
  <si>
    <t>Ｄ防音シート1.2×3.4(ｸﾞﾚｰ)</t>
  </si>
  <si>
    <t>Ｄ防音シート0.9×3.4(ｸﾞﾚｰ)</t>
  </si>
  <si>
    <t>Ｄ防音シート0.6×3.4(ｸﾞﾚｰ)</t>
  </si>
  <si>
    <t>Ｄブルーネット　１×１２</t>
  </si>
  <si>
    <t>Ｄブルーネット　４×１２</t>
  </si>
  <si>
    <t>Ｄブルーネット　６×１２</t>
  </si>
  <si>
    <t>Ｄブルーネット　７×１４</t>
  </si>
  <si>
    <t>Ｄグレーネット　１×１２</t>
  </si>
  <si>
    <t>Ｄグレーネット　７×１４</t>
  </si>
  <si>
    <t>Ｄグレーネット　７×７</t>
  </si>
  <si>
    <t>Ｄネット吊クランプ</t>
  </si>
  <si>
    <t>Ｄ緊張滑車</t>
  </si>
  <si>
    <t>ｶﾞｰﾄﾞﾌｪﾝｽ トラ 1800*1800　ﾆﾁﾎ</t>
  </si>
  <si>
    <t>荷重受梁(アルミ)１２００用</t>
  </si>
  <si>
    <t>荷重受梁(アルミ)９００用</t>
  </si>
  <si>
    <t>ＮＳライトビーム４．００</t>
  </si>
  <si>
    <t>スタンドバリケードＣ無鉄BS-010</t>
  </si>
  <si>
    <t>スタンドバリケードＣ付鉄BS-020</t>
  </si>
  <si>
    <t>台車用レール　５．５Ｍ</t>
  </si>
  <si>
    <t>イーグルクランプ　３ｔ用</t>
  </si>
  <si>
    <t>レバーブロック３ｔ</t>
  </si>
  <si>
    <t>レバーブロック６ｔ</t>
  </si>
  <si>
    <t>レンフローＡＢＡ３ｔ</t>
  </si>
  <si>
    <t>イーグルクランプ　５ｔ用</t>
  </si>
  <si>
    <t>補助サポートＳ－５</t>
  </si>
  <si>
    <t>鉄板吊フックＢＭＳ2.5ｔ-1ｍ</t>
  </si>
  <si>
    <t>コンポーズパイプＦＲＰ　5.5Ｍ</t>
  </si>
  <si>
    <t>コンポーズパイプＦＲＰ　3.0Ｍ</t>
  </si>
  <si>
    <t>コンポーズパイプＦＲＰ　2.0Ｍ</t>
  </si>
  <si>
    <t>台車Ｎ-1200（ニシオ</t>
  </si>
  <si>
    <t>山留主材２００角×０．２Ｍ</t>
  </si>
  <si>
    <t>山留主材４００角×４Ｍ</t>
  </si>
  <si>
    <t>Ｈ鋼材　４００角×１０Ｍ</t>
  </si>
  <si>
    <t>Ｈ鋼材 ５９４×３０２　１０Ｍ</t>
  </si>
  <si>
    <t>山留主材３５０角×０．４Ｍ</t>
  </si>
  <si>
    <t>カバープレート２００Ｈ</t>
  </si>
  <si>
    <t>山留材250角補助ピース300（ﾋﾛｾ</t>
  </si>
  <si>
    <t>山留材３００角×１．０Ｍ（ﾋﾛｾ</t>
  </si>
  <si>
    <t>山留材３００角×１．５Ｍ（ﾋﾛｾ</t>
  </si>
  <si>
    <t>山留材３００角×２．０Ｍ（ﾋﾛｾ</t>
  </si>
  <si>
    <t>山留材３００角×２．５Ｍ（ﾋﾛｾ</t>
  </si>
  <si>
    <t>山留材３００角×３．０Ｍ（ﾋﾛｾ</t>
  </si>
  <si>
    <t>山留材３００角×３．５Ｍ（ﾋﾛｾ</t>
  </si>
  <si>
    <t>山留材３００角×４．０Ｍ（ﾋﾛｾ</t>
  </si>
  <si>
    <t>山留材３００角×４．５Ｍ（ﾋﾛｾ</t>
  </si>
  <si>
    <t>山留材３００角×５．０Ｍ（ﾋﾛｾ</t>
  </si>
  <si>
    <t>山留材３００角×５．５Ｍ（ﾋﾛｾ</t>
  </si>
  <si>
    <t>山留材３００角×６．０Ｍ（ﾋﾛｾ</t>
  </si>
  <si>
    <t>山留材３００角×６．５Ｍ（ﾋﾛｾ</t>
  </si>
  <si>
    <t>山留材３００角×７．０Ｍ（ﾋﾛｾ</t>
  </si>
  <si>
    <t>山留材２００角×１．０Ｍ（ﾋﾛｾ</t>
  </si>
  <si>
    <t>山留材２００角×１．５Ｍ（ﾋﾛｾ</t>
  </si>
  <si>
    <t>山留材２００角×２．０Ｍ（ﾋﾛｾ</t>
  </si>
  <si>
    <t>山留材２００角×２．５Ｍ（ﾋﾛｾ</t>
  </si>
  <si>
    <t>山留材２００角×３．０Ｍ（ﾋﾛｾ</t>
  </si>
  <si>
    <t>山留材２００角×３．５Ｍ（ﾋﾛｾ</t>
  </si>
  <si>
    <t>山留材２００角×４．０Ｍ（ﾋﾛｾ</t>
  </si>
  <si>
    <t>山留材２００角×４．５Ｍ（ﾋﾛｾ</t>
  </si>
  <si>
    <t>山留材２００角×５．０Ｍ（ﾋﾛｾ</t>
  </si>
  <si>
    <t>山留材２００角×５．５Ｍ（ﾋﾛｾ</t>
  </si>
  <si>
    <t>山留材２００角×６．０Ｍ（ﾋﾛｾ</t>
  </si>
  <si>
    <t>山留材２００角×６．５Ｍ（ﾋﾛｾ</t>
  </si>
  <si>
    <t>山留材２００角×７．０Ｍ（ﾋﾛｾ</t>
  </si>
  <si>
    <t>山留材２５０角×１．０Ｍ（ﾋﾛｾ</t>
  </si>
  <si>
    <t>山留材２５０角×１．５Ｍ（ﾋﾛｾ</t>
  </si>
  <si>
    <t>山留材２５０角×２．０Ｍ（ﾋﾛｾ</t>
  </si>
  <si>
    <t>山留材２５０角×２．５Ｍ（ﾋﾛｾ</t>
  </si>
  <si>
    <t>山留材２５０角×３．０Ｍ（ﾋﾛｾ</t>
  </si>
  <si>
    <t>山留材２５０角×４．０Ｍ（ﾋﾛｾ</t>
  </si>
  <si>
    <t>山留材２５０角×４．５Ｍ（ﾋﾛｾ</t>
  </si>
  <si>
    <t>山留材２５０角×５．０Ｍ（ﾋﾛｾ</t>
  </si>
  <si>
    <t>山留材２５０角×５．５Ｍ（ﾋﾛｾ</t>
  </si>
  <si>
    <t>山留材２５０角×６．０Ｍ（ﾋﾛｾ</t>
  </si>
  <si>
    <t>山留材２５０角×６．５Ｍ（ﾋﾛｾ</t>
  </si>
  <si>
    <t>山留材２５０角×７．０Ｍ（ﾋﾛｾ</t>
  </si>
  <si>
    <t>山留材４００角×１．０Ｍ（ﾋﾛｾ</t>
  </si>
  <si>
    <t>山留材４００角×１．５Ｍ（ﾋﾛｾ</t>
  </si>
  <si>
    <t>山留材４００角×２．０Ｍ（ﾋﾛｾ</t>
  </si>
  <si>
    <t>山留材４００角×２．５Ｍ（ﾋﾛｾ</t>
  </si>
  <si>
    <t>山留材４００角×３．０Ｍ（ﾋﾛｾ</t>
  </si>
  <si>
    <t>山留材４００角×３．５Ｍ（ﾋﾛｾ</t>
  </si>
  <si>
    <t>山留材４００角×４．０Ｍ（ﾋﾛｾ</t>
  </si>
  <si>
    <t>山留材４００角×４．５Ｍ（ﾋﾛｾ</t>
  </si>
  <si>
    <t>山留材４００角×５．０Ｍ（ﾋﾛｾ</t>
  </si>
  <si>
    <t>山留材４００角×５．５Ｍ（ﾋﾛｾ</t>
  </si>
  <si>
    <t>コーナーＳＬＣＬ７００型Ｗ付</t>
  </si>
  <si>
    <t>ハンドステージHDJX　C-2　LS付</t>
  </si>
  <si>
    <t>万能板受（上）1800（ビケ）</t>
  </si>
  <si>
    <t>万能板受（下）1800（ビケ）</t>
  </si>
  <si>
    <t>万能板受押え　1800（ビケ）</t>
  </si>
  <si>
    <t>振れ止め　　　1800（ビケ）</t>
  </si>
  <si>
    <t>万能板受（上）1500（ビケ）</t>
  </si>
  <si>
    <t>万能板受（下）1500（ビケ）</t>
  </si>
  <si>
    <t>万能板受押え　1500（ビケ）</t>
  </si>
  <si>
    <t>振れ止め　　　1500（ビケ）</t>
  </si>
  <si>
    <t>万能板受（上）1200（ビケ）</t>
  </si>
  <si>
    <t>万能板受（下）1200（ビケ）</t>
  </si>
  <si>
    <t>万能板受押え　1200（ビケ）</t>
  </si>
  <si>
    <t>振れ止め　　　1200（ビケ）</t>
  </si>
  <si>
    <t>万能板受（上） 900（ビケ）</t>
  </si>
  <si>
    <t>万能板受（下） 900（ビケ）</t>
  </si>
  <si>
    <t>万能板受押え 　900（ビケ）</t>
  </si>
  <si>
    <t>振れ止め　　 　900（ビケ）</t>
  </si>
  <si>
    <t>万能板受（上） 600（ビケ）</t>
  </si>
  <si>
    <t>万能板受（下） 600（ビケ）</t>
  </si>
  <si>
    <t>万能板受押え 　600（ビケ）</t>
  </si>
  <si>
    <t>振れ止め　　 　600（ビケ）</t>
  </si>
  <si>
    <t>Ｓ防音パネルＢＧﾒｰﾀｰ　１．８</t>
  </si>
  <si>
    <t>Ｓ防音パネルＢＧﾒｰﾀｰ　１．５</t>
  </si>
  <si>
    <t>Ｓ防音パネルＢＧﾒｰﾀｰ　１．２</t>
  </si>
  <si>
    <t>Ｓ防音パネルＢＧﾒｰﾀｰ　０．９</t>
  </si>
  <si>
    <t>Ｓ防音パネルＢＧﾒｰﾀｰ　０．６</t>
  </si>
  <si>
    <t>Ｓ防音パネルｺｰﾅｰＢＧ</t>
  </si>
  <si>
    <t>リフティ６５Ｆ</t>
  </si>
  <si>
    <t>軽量ビームＳＸ-４８型</t>
  </si>
  <si>
    <t>軽量ビームＳＸ用Ｗ５０型受金具</t>
  </si>
  <si>
    <t>ＢＫブラケット　ＢＫ-1306</t>
  </si>
  <si>
    <t>ブラケット取付金具ＢＫ-15Ａ</t>
  </si>
  <si>
    <t>プラシキ　０．９×１．８</t>
  </si>
  <si>
    <t>運賃２４ｔトレーラー</t>
  </si>
  <si>
    <t>運賃３０ｔトレーラー</t>
  </si>
  <si>
    <t>運賃２０ｔトレーラー（常用）</t>
  </si>
  <si>
    <t>運賃２０ｔトレーラー</t>
  </si>
  <si>
    <t>運賃５ｔユニック</t>
  </si>
  <si>
    <t>簡易調整枠  ＦＴ－６０９</t>
  </si>
  <si>
    <t>梯子型枠  ＦＴ－９０４Ｌ</t>
  </si>
  <si>
    <t>簡易調整枠  ＦＴ－６０４</t>
  </si>
  <si>
    <t>手摺付垂直梯子　ＯＡ２４　42.7</t>
  </si>
  <si>
    <t>ストロング杭　１．３ｍ</t>
  </si>
  <si>
    <t>ストロング杭　１．５ｍ</t>
  </si>
  <si>
    <t>ジャッキ付車輪 Ｃ－２０</t>
  </si>
  <si>
    <t>プラシキ連結アンカー</t>
  </si>
  <si>
    <t>ハンガーステージ　幅木１８</t>
  </si>
  <si>
    <t>メッシュパレット</t>
  </si>
  <si>
    <t>プラフェンスジョイント　ST-2</t>
  </si>
  <si>
    <t>トラックあおり支柱</t>
  </si>
  <si>
    <t>トラッキング（福島）</t>
  </si>
  <si>
    <t>ﾐﾚ 伸縮ﾌﾞﾗｹｯﾄ 810</t>
  </si>
  <si>
    <t>ミレ　伸縮布材　ＳＳ１０１８</t>
  </si>
  <si>
    <t>簡易調整枠ＦＴ－６１２（A604）</t>
  </si>
  <si>
    <t>布　板　ＦＳＨ－９０５（Ｗ品）</t>
  </si>
  <si>
    <t>布　板　ＦＳＨ－９０２（Ｗ品）</t>
  </si>
  <si>
    <t>筋　違　ＦＸ－１２０９（Ｗ品）</t>
  </si>
  <si>
    <t>手摺柱　ＦＧＰ－１０Ｎ（Ｗ品）</t>
  </si>
  <si>
    <t>Ｗジャッキ付車輪　Ｃ－２０</t>
  </si>
  <si>
    <t>サポート　1尺</t>
  </si>
  <si>
    <t>強力サポ－ト　ＣＨ－１８</t>
  </si>
  <si>
    <t>杉　足場板　４ｍ（幅200）</t>
  </si>
  <si>
    <t>仮設ハウス　</t>
  </si>
  <si>
    <t>Ｓ次世代用防音パネル　コーナー</t>
  </si>
  <si>
    <t>グレーネット　　７×１０</t>
  </si>
  <si>
    <t>Ｓ養生クランプ</t>
  </si>
  <si>
    <t>Ｓ忍び返しブラケット</t>
  </si>
  <si>
    <t>Ｓアルロックキャリー　６輪</t>
  </si>
  <si>
    <t>テスリーナ　２型―Ａ</t>
  </si>
  <si>
    <t>テスリーナ　１型－Ｂ型</t>
  </si>
  <si>
    <t>Ｓ ｻﾎﾟｰﾄ用直交ｸﾗﾝﾌﾟ上柱管用(鉄</t>
  </si>
  <si>
    <t>Ｓ ｻﾎﾟｰﾄ用直交ｸﾗﾝﾌﾟ下柱管用(鉄</t>
  </si>
  <si>
    <t>Ｓｻﾎﾟｰﾄ用直交ｸﾗﾝﾌﾟ内管用(ｱﾙﾐ用</t>
  </si>
  <si>
    <t>Ｓｻﾎﾟｰﾄ用直交ｸﾗﾝﾌﾟ外管用(ｱﾙﾐ用</t>
  </si>
  <si>
    <t>Ｓｻﾎﾟｰﾄ用自在ｸﾗﾝﾌﾟ内管用(ｱﾙﾐ用</t>
  </si>
  <si>
    <t>Ｓｻﾎﾟｰﾄ用自在ｸﾗﾝﾌﾟ外管用(ｱﾙﾐ用</t>
  </si>
  <si>
    <t>Ｓ ＳＳＪ-Ｐ用柱ＳＳＪ－Ｐ1</t>
  </si>
  <si>
    <t>Ｓ ＳＳＪ-Ｐ用手摺ＳＳＪ-Ｐ2</t>
  </si>
  <si>
    <t>Ｓ トグルピン　ＳＳＪ-Ｐ4</t>
  </si>
  <si>
    <t>Ｓ 四角支柱ｼﾞｬｯｷﾊﾟﾚｯﾄＳＳＪ-Ｐ</t>
  </si>
  <si>
    <t>さる梯子　L-２４５０</t>
  </si>
  <si>
    <t>メッシュパレット３型（綜建）</t>
  </si>
  <si>
    <t>布板　ＦＳＨ-１２０４</t>
  </si>
  <si>
    <t>メッシュパレット（ハーフ</t>
  </si>
  <si>
    <t>Ｓ埃飛散防止シー1.8*3.5　入口付</t>
  </si>
  <si>
    <t>Ｓ白メッシュシート2類1.8×5.1</t>
  </si>
  <si>
    <t>Ｓ埃飛散防止シート　1.8*3.5</t>
  </si>
  <si>
    <t>Ｓ埃飛散防止シート　0.9*3.5</t>
  </si>
  <si>
    <t>Ｓ埃飛散防止シート突っ張棒2.9ｍ</t>
  </si>
  <si>
    <t>Ｊプレート　110*44*ｔ12</t>
  </si>
  <si>
    <t>取付金具Ｂ-４型</t>
  </si>
  <si>
    <t>ＦＢＲ６５延長手摺１９８０</t>
  </si>
  <si>
    <t>コラムSS連結手摺1100改</t>
  </si>
  <si>
    <t>コラムＲＴ コーナー（Ｌ）本体</t>
  </si>
  <si>
    <t>コラムＲＴ コーナー（Ｒ）本体</t>
  </si>
  <si>
    <t>コラムタラップ固定クランプ</t>
  </si>
  <si>
    <t>ｺﾗﾑﾀﾗｯﾌﾟ振れ止めｽﾃｰ（350-1200）</t>
  </si>
  <si>
    <t>ｺﾗﾑﾀﾗｯﾌﾟ振れ止めｽﾃｰ用ﾌﾞﾗｹｯﾄ</t>
  </si>
  <si>
    <t>クランプ３５角×３５角　自在</t>
  </si>
  <si>
    <t>ＦＢＲ４２延長手摺１４００</t>
  </si>
  <si>
    <t>ＳＳウイングステージ８５</t>
  </si>
  <si>
    <t>タラップ付布板 Ｌ１２１９（Ｗ）</t>
  </si>
  <si>
    <t>タラップ付布板 Ｌ９１４（Ｗ）</t>
  </si>
  <si>
    <t>ユニテージ １型水平（綜建</t>
  </si>
  <si>
    <t>ユニテージ ２型水平（綜建</t>
  </si>
  <si>
    <t>ﾕﾆﾃｰｼﾞ 補助ステージ（綜建</t>
  </si>
  <si>
    <t>ﾕﾆﾃｰｼﾞ用水平手摺１型（綜建</t>
  </si>
  <si>
    <t>ﾕﾆﾃｰｼﾞ用水平手摺２型（綜建</t>
  </si>
  <si>
    <t>ﾕﾆﾃｰｼﾞ用補助手摺（綜建</t>
  </si>
  <si>
    <t>ユニテージ 階段２型（綜建</t>
  </si>
  <si>
    <t>ﾕﾆﾃｰｼﾞ用階段手摺２型（綜建</t>
  </si>
  <si>
    <t>ユニテージ 階段１型（綜建</t>
  </si>
  <si>
    <t>ﾕﾆﾃｰｼﾞ用階段手摺１型（綜建</t>
  </si>
  <si>
    <t>サポート用クランプ　自在</t>
  </si>
  <si>
    <t>レールパイプ（Ａタイプ）単品</t>
  </si>
  <si>
    <t>セフテージ4ｍ本体　（日綜）</t>
  </si>
  <si>
    <t>ｷｬｽﾀｰ付吊上ﾒｯｼｭﾊﾟﾚｯﾄ（ｱｸﾄ</t>
  </si>
  <si>
    <t>アンドロメダＬＣ</t>
  </si>
  <si>
    <t>アルプロップ　APR15EX-75</t>
  </si>
  <si>
    <t>アルプロップ　APR18EX-75</t>
  </si>
  <si>
    <t>ＳＧペガ５００SＬL（感知バー付）</t>
  </si>
  <si>
    <t>ＳＧペガ５００ ＬＬ</t>
  </si>
  <si>
    <t>ＳＧペガ５００Ｌ（感知バー付）</t>
  </si>
  <si>
    <t>ＳＧペガ５００Ｍ（手掛棒付）</t>
  </si>
  <si>
    <t>ＳＧペガ５００Ｍ</t>
  </si>
  <si>
    <t>ＳＧペガ５００L</t>
  </si>
  <si>
    <t>ＳＧペガ５００ＬL（感知バー付）</t>
  </si>
  <si>
    <t>ＳＧペガ補助手摺</t>
  </si>
  <si>
    <t>ブリッジ</t>
  </si>
  <si>
    <t>オリオンストッパー</t>
  </si>
  <si>
    <t>ＮＫ　ＬＥＤサインパネル３ｍ</t>
  </si>
  <si>
    <t>シートゲート　８１型</t>
  </si>
  <si>
    <t>コンスミニ　５００</t>
  </si>
  <si>
    <t>連結ブリッジ</t>
  </si>
  <si>
    <t>アルコラム　Ｎ―Ａ</t>
  </si>
  <si>
    <t>アルコラム　Ｎ―Ｂ</t>
  </si>
  <si>
    <t>締め金物</t>
  </si>
  <si>
    <t>アクトスロープ（ｱｸﾄ</t>
  </si>
  <si>
    <t>斜面ノリダー　１０００</t>
  </si>
  <si>
    <t>アルロックキャリー（ｱｸﾄ</t>
  </si>
  <si>
    <t>アルライト　Ⅱ型</t>
  </si>
  <si>
    <t>トラックライム（ｱｸﾄ</t>
  </si>
  <si>
    <t>治具置場（綜建</t>
  </si>
  <si>
    <t>タナー（布板4枚セット）</t>
  </si>
  <si>
    <t>メッシュパレット用脱着式蓋</t>
  </si>
  <si>
    <t>Ｍ角丸クランプ１００角用</t>
  </si>
  <si>
    <t>Ｍ大引受Ｗジャッキ</t>
  </si>
  <si>
    <t>Ｍ横移動ロリップ</t>
  </si>
  <si>
    <t>Ｍ強力サポート４０型　上柱管</t>
  </si>
  <si>
    <t>Ｍ強力サポート３２型　上柱管</t>
  </si>
  <si>
    <t>Ｍ強力サポート　下柱管</t>
  </si>
  <si>
    <t>Ｍサポート用　直交クランプφ115</t>
  </si>
  <si>
    <t>Ｍサポート用　直交クランプφ83</t>
  </si>
  <si>
    <t>Ｍジャッキサポート</t>
  </si>
  <si>
    <t>Ｍミドルサポート３０型　上柱管</t>
  </si>
  <si>
    <t>Ｍミドルサポート３０型　下柱管</t>
  </si>
  <si>
    <t>Ｍﾗｲﾄﾌﾞﾘｯｼﾞ外床枠4556用</t>
  </si>
  <si>
    <t>Ｍﾗｲﾄﾌﾞﾘｯｼﾞ中央支柱4556用</t>
  </si>
  <si>
    <t>Ｍﾗｲﾄﾌﾞﾘｯｼﾞ横手摺4556用</t>
  </si>
  <si>
    <t>Ｍﾗｲﾄﾌﾞﾘｯｼﾞ外床枠4572用</t>
  </si>
  <si>
    <t>Ｍﾗｲﾄﾌﾞﾘｯｼﾞ中央支柱4572用</t>
  </si>
  <si>
    <t>Ｍﾗｲﾄﾌﾞﾘｯｼﾞ横手摺4572用</t>
  </si>
  <si>
    <t>Ｍﾗｲﾄﾌﾞﾘｯｼﾞ内床枠</t>
  </si>
  <si>
    <t>ＭﾗｲﾄﾌﾞﾘｯｼﾞＰ型手摺</t>
  </si>
  <si>
    <t>Ｍ軽量防音シート　1.8×3.4</t>
  </si>
  <si>
    <t>Ｍ軽量防音シート　1.5×3.4</t>
  </si>
  <si>
    <t>Ｍ軽量防音シート　1.2×3.4</t>
  </si>
  <si>
    <t>Ｍ軽量防音シート　0.9×3.4</t>
  </si>
  <si>
    <t>Ｍ軽量防音シート　0.6×3.4</t>
  </si>
  <si>
    <t>Ｍ１００角パイプ　２．５Ｍ</t>
  </si>
  <si>
    <t>Ｍ１００角パイプ　２．０Ｍ</t>
  </si>
  <si>
    <t>Ｍ１００角パイプ　１．５Ｍ</t>
  </si>
  <si>
    <t>Ｍ１００角パイプ　１．２Ｍ</t>
  </si>
  <si>
    <t>Ｍ１００角パイプ　１．０Ｍ</t>
  </si>
  <si>
    <t>Ｍ防音ｱﾌｨﾗｳｫｰﾙ　Ｗ900×Ｈ1300</t>
  </si>
  <si>
    <t>Ｍ防音ｱﾌｨﾗｳｫｰﾙ　Ｈ3000ｺｰﾅｰﾊﾟﾈﾙ</t>
  </si>
  <si>
    <t>Ｍ防音ｱﾌｨﾗｳｫｰﾙ　Ｈ3000調整ﾊﾟﾈﾙ</t>
  </si>
  <si>
    <t>Ｍシャコ万　１００型</t>
  </si>
  <si>
    <t>Ｍ歪直しワイヤー　１２×１０ｍ</t>
  </si>
  <si>
    <t>Ｍキトークリップ１４型ピン</t>
  </si>
  <si>
    <t>Ｍターンバックル　４分</t>
  </si>
  <si>
    <t>Ｍパレカーゴ</t>
  </si>
  <si>
    <t>Ｍサポート　Ｓ１０</t>
  </si>
  <si>
    <t>Ｍ布　板　ＦＳＨ－９０５（Ｗ品）</t>
  </si>
  <si>
    <t>Ｍアルミスカイガード　１８</t>
  </si>
  <si>
    <t>Ｍアルミスカイガード　１５</t>
  </si>
  <si>
    <t>Ｍアルミスカイガード　１２</t>
  </si>
  <si>
    <t>Ｍアルミスカイガード　０９</t>
  </si>
  <si>
    <t>Ｍアルミスカイガード　０６</t>
  </si>
  <si>
    <t>Ｍ妻側幅木　９１２</t>
  </si>
  <si>
    <t>Ｍ次世代用シートクランプ</t>
  </si>
  <si>
    <t>Ｍ建方ベース</t>
  </si>
  <si>
    <t>Ｍ建方ベース用工具</t>
  </si>
  <si>
    <t>Ｍタラップ付布板　０９</t>
  </si>
  <si>
    <t>Ｍテトラサポート１２５Ｐ</t>
  </si>
  <si>
    <t>Ｍテトラサポート用固定ジャッキ</t>
  </si>
  <si>
    <t>Ｍイーグルクランプ1ｔ用</t>
  </si>
  <si>
    <t>Ｍステップキューブ</t>
  </si>
  <si>
    <t>Ｍﾕﾆﾊﾞｰｻﾙﾕﾆｯﾄ１２　本体</t>
  </si>
  <si>
    <t>Ｍﾕﾆﾊﾞｰｻﾙﾕﾆｯﾄ１２Ｔ　手摺</t>
  </si>
  <si>
    <t>Ｍﾕﾆﾊﾞｰｻﾙﾕﾆｯﾄ２０　本体</t>
  </si>
  <si>
    <t>Ｍﾕﾆﾊﾞｰｻﾙﾕﾆｯﾄ２０Ｔ　手摺</t>
  </si>
  <si>
    <t>Ｍﾕﾆﾊﾞｰｻﾙﾕﾆｯﾄ３０　本体</t>
  </si>
  <si>
    <t>Ｍﾕﾆﾊﾞｰｻﾙﾕﾆｯﾄ３０Ｔ　手摺</t>
  </si>
  <si>
    <t>Ｍメッシュパレットハーフ</t>
  </si>
  <si>
    <t>Ｍプラスティックパレット</t>
  </si>
  <si>
    <t>Ｍ強力サポート鎖ピン</t>
  </si>
  <si>
    <t>Ｍミドルサポート２０型　上柱管</t>
  </si>
  <si>
    <t>Ｍミドルサポート２０型　下柱管</t>
  </si>
  <si>
    <t>Ｍミドルサポート用Ｕ型受金具</t>
  </si>
  <si>
    <t>Ｍミドルサポート８０型　上柱管</t>
  </si>
  <si>
    <t>Ｍミドルサポート８０型　下柱管</t>
  </si>
  <si>
    <t>Ｍ強力サポート５０型　上柱管</t>
  </si>
  <si>
    <t>Ｍ強力サポート５０型　下柱管</t>
  </si>
  <si>
    <t>Ｍステップスルー１型</t>
  </si>
  <si>
    <t>Ｍステップスルー４型</t>
  </si>
  <si>
    <t>Ｍステップスルー５型</t>
  </si>
  <si>
    <t>ＭｽﾀﾝﾄﾞﾊﾞﾘｹｰﾄﾞＣ付</t>
  </si>
  <si>
    <t>Ｍｷｬｽﾀｰ付吊ﾒｯｼｭﾊﾟﾚｯﾄ</t>
  </si>
  <si>
    <t>Ｍトラックあおり支柱</t>
  </si>
  <si>
    <t>Ｍキャスター付パレット</t>
  </si>
  <si>
    <t>Ｍミドルサポート５０型　上柱管</t>
  </si>
  <si>
    <t>Ｍミドルサポート５０型　下柱管</t>
  </si>
  <si>
    <t>Ｍアクトスロープ</t>
  </si>
  <si>
    <t>Mグレーネット ４×８</t>
  </si>
  <si>
    <t>Mグレーネット　１×１０</t>
  </si>
  <si>
    <t>Mブルーラッセル　 ６×１２</t>
  </si>
  <si>
    <t>Ｍ安全ブロック ３０ｍ</t>
  </si>
  <si>
    <t>Ｍアルミ６輪台車</t>
  </si>
  <si>
    <t>Ｍ ＯＫマット</t>
  </si>
  <si>
    <t>Ｍアルミ足場板　１．５Ｍ</t>
  </si>
  <si>
    <t>Ｍゲート用固定クランプ</t>
  </si>
  <si>
    <t>ＭイーグルクランプＳＢＢ2ｔ用</t>
  </si>
  <si>
    <t>Ｍ Ｗ大引受ジャッキＮＤ752ＷＨ</t>
  </si>
  <si>
    <t>Ｍ四角支柱用ベース</t>
  </si>
  <si>
    <t>Ｍスーパー自在クランプ</t>
  </si>
  <si>
    <t>Ｍエルス　ＩＨ ２００型</t>
  </si>
  <si>
    <t>Ｍエルス　１００型</t>
  </si>
  <si>
    <t>Ｍエルス　　４８型</t>
  </si>
  <si>
    <t>Ｍエルス４０型用通い箱</t>
  </si>
  <si>
    <t>Ｍエルス１００型用通い箱</t>
  </si>
  <si>
    <t>M安全ネット  ２×４</t>
  </si>
  <si>
    <t>Ｍ強力サポート　ＣＨ-５０</t>
  </si>
  <si>
    <t>Ｍ型枠伸縮ブラケット</t>
  </si>
  <si>
    <t>Ｍユニステージ補助ステージ</t>
  </si>
  <si>
    <t>Ｍレバーブロック　０．８ｔ</t>
  </si>
  <si>
    <t>Ｍベランダガード　Ｍ型</t>
  </si>
  <si>
    <t>Ｋ安全ﾈｯﾄ100目　4×6(ｼﾞｮｲﾝﾄ</t>
  </si>
  <si>
    <t>Ｋ安全ﾈｯﾄ100目　7×9(ｼﾞｮｲﾝﾄ</t>
  </si>
  <si>
    <t>Ｍ調整枠　FT-612</t>
  </si>
  <si>
    <t>Ｍ連結ピン</t>
  </si>
  <si>
    <t>Mアドフラット３ｍ</t>
  </si>
  <si>
    <t>Mアドフラット３ｍ　調整用</t>
  </si>
  <si>
    <t>Mアドフラット３ｍ コーナー</t>
  </si>
  <si>
    <t>Mアドフラットメッシュ ３ｍ</t>
  </si>
  <si>
    <t>Mアドフラット３ｍ 上下窓付</t>
  </si>
  <si>
    <t>Mアドフラット３ｍ 防音</t>
  </si>
  <si>
    <t>Mアドフラット引違戸　２ｍ</t>
  </si>
  <si>
    <t>Mアドフラットドアボタン施錠</t>
  </si>
  <si>
    <t>Mアドフラット２ｍ</t>
  </si>
  <si>
    <t>Mアドフラット２ｍ　調整用</t>
  </si>
  <si>
    <t>Mアドフラット２ｍ コーナー</t>
  </si>
  <si>
    <t>Mアドフラットメッシュ ２ｍ</t>
  </si>
  <si>
    <t>Mアドフラット 1Ｍ</t>
  </si>
  <si>
    <t>Mアドフラット用ラック</t>
  </si>
  <si>
    <t>Mハーフフェンス扉付900*1800樹木</t>
  </si>
  <si>
    <t>MパネルゲートＰＧＮ－１２６</t>
  </si>
  <si>
    <t>MｱﾙﾐキャスターＧ １４５４</t>
  </si>
  <si>
    <t>MｱﾙﾐキャスターＧ １４９０</t>
  </si>
  <si>
    <t>Ｍパラペットスタンション</t>
  </si>
  <si>
    <t>旗ざお(ｽｰﾊﾟｰﾗｲﾄ)　３Ｍ</t>
  </si>
  <si>
    <t>フラッグキーパー</t>
  </si>
  <si>
    <t>Ｋ養生クランプ　兼用</t>
  </si>
  <si>
    <t>Ｋ養生クランプ（３ツ爪）</t>
  </si>
  <si>
    <t>Ｋシルバーネット　４×７</t>
  </si>
  <si>
    <t>Ｋﾌﾞﾙｰﾗｯｾﾙ　９×１４（ｼﾞｮｲﾝﾄ</t>
  </si>
  <si>
    <t>Ｋﾌﾞﾙｰﾗｯｾﾙ  ２×１２（ｼﾞｮｲﾝﾄ</t>
  </si>
  <si>
    <t>Ｋﾌﾞﾙｰﾗｯｾﾙ  ２×１４（ｼﾞｮｲﾝﾄ</t>
  </si>
  <si>
    <t>Ｋﾌﾞﾙｰﾗｯｾﾙ  ２×１５（ｼﾞｮｲﾝﾄ</t>
  </si>
  <si>
    <t>Ｋﾌﾞﾙｰﾗｯｾﾙ  ２×１３（ｼﾞｮｲﾝﾄ</t>
  </si>
  <si>
    <t>Ｋﾌﾞﾙｰﾗｯｾﾙ　３×　７（ｼﾞｮｲﾝﾄ</t>
  </si>
  <si>
    <t>Ｋﾌﾞﾙｰﾗｯｾﾙ  ３×１３（ｼﾞｮｲﾝﾄ</t>
  </si>
  <si>
    <t>Ｋﾌﾞﾙｰﾗｯｾﾙ　４×１４（ｼﾞｮｲﾝﾄ</t>
  </si>
  <si>
    <t>Ｋﾌﾞﾙｰﾗｯｾﾙ  ４×１５（ｼﾞｮｲﾝﾄ</t>
  </si>
  <si>
    <t>Ｋﾌﾞﾙｰﾗｯｾﾙ　６×１４（ｼﾞｮｲﾝﾄ</t>
  </si>
  <si>
    <t>Ｋﾌﾞﾙｰﾗｯｾﾙ　７×１６（ｼﾞｮｲﾝﾄ</t>
  </si>
  <si>
    <t>Ｋﾌﾞﾙｰﾗｯｾﾙ　８×１４（ｼﾞｮｲﾝﾄ</t>
  </si>
  <si>
    <t>Ｋﾌﾞﾙｰﾗｯｾﾙ　８×１５（ｼﾞｮｲﾝﾄ</t>
  </si>
  <si>
    <t>Ｋﾌﾞﾙｰﾗｯｾﾙ　９×１５（ｼﾞｮｲﾝﾄ</t>
  </si>
  <si>
    <t>Ｋﾌﾞﾙｰﾗｯｾﾙ１１×１２（ｼﾞｮｲﾝﾄ</t>
  </si>
  <si>
    <t>Ｋﾌﾞﾙｰﾗｯｾﾙ１１×１４（ｼﾞｮｲﾝﾄ</t>
  </si>
  <si>
    <t>Ｋﾌﾞﾙｰﾗｯｾﾙ１２×１４（ｼﾞｮｲﾝﾄ</t>
  </si>
  <si>
    <t>Ｋﾌﾞﾙｰﾗｯｾﾙ　７×１４（ｼﾞｮｲﾝﾄ</t>
  </si>
  <si>
    <t>Ｋﾌﾞﾙｰﾗｯｾﾙ  ５×１４（ｼﾞｮｲﾝﾄ</t>
  </si>
  <si>
    <t>Ｋﾌﾞﾙｰﾗｯｾﾙ　６×  ８（ｼﾞｮｲﾝﾄ</t>
  </si>
  <si>
    <t>Ｋﾌﾞﾙｰﾗｯｾﾙ 1３×１４（ｼﾞｮｲﾝﾄ</t>
  </si>
  <si>
    <t>Ｋﾌﾞﾙｰﾗｯｾﾙ１３×１５（ｼﾞｮｲﾝﾄ</t>
  </si>
  <si>
    <t>Ｋﾌﾞﾙｰﾗｯｾﾙ１３×１６（ｼﾞｮｲﾝﾄ</t>
  </si>
  <si>
    <t>Ｋﾌﾞﾙｰﾗｯｾﾙ１４×１４（ｼﾞｮｲﾝﾄ</t>
  </si>
  <si>
    <t>Ｋ安全ﾈｯﾄ100目　 2×8(ｼﾞｮｲﾝﾄ</t>
  </si>
  <si>
    <t>Ｋ安全ﾈｯﾄ100目　 2×11(ｼﾞｮｲﾝﾄ</t>
  </si>
  <si>
    <t>Ｋ安全ﾈｯﾄ100目　 5×7(ｼﾞｮｲﾝﾄ</t>
  </si>
  <si>
    <t>Ｋ安全ﾈｯﾄ100目　4×11(ｼﾞｮｲﾝﾄ</t>
  </si>
  <si>
    <t>Ｋ安全ﾈｯﾄ100目　 2×3(ｼﾞｮｲﾝﾄ</t>
  </si>
  <si>
    <t>Ｋ安全ﾈｯﾄ100目　4×12(ｼﾞｮｲﾝﾄ</t>
  </si>
  <si>
    <t>Ｋ安全ﾈｯﾄ100目　6×12(ｼﾞｮｲﾝﾄ</t>
  </si>
  <si>
    <t>Ｋ安全ﾈｯﾄ100目　7×12(ｼﾞｮｲﾝﾄ</t>
  </si>
  <si>
    <t>Ｋ安全ﾈｯﾄ100目　4×8(ｼﾞｮｲﾝﾄ</t>
  </si>
  <si>
    <t>Ｋ安全ﾈｯﾄ100目　2×10(ｼﾞｮｲﾝﾄ</t>
  </si>
  <si>
    <t>Ｋ安全ﾈｯﾄ100目　6×15(ｼﾞｮｲﾝﾄ</t>
  </si>
  <si>
    <t>Ｋ安全ﾈｯﾄ100目　4×7(ｼﾞｮｲﾝﾄ</t>
  </si>
  <si>
    <t>Ｋ安全ﾈｯﾄ100目　6×9(ｼﾞｮｲﾝﾄ</t>
  </si>
  <si>
    <t>Ｋ安全ﾈｯﾄ100目　6×13(ｼﾞｮｲﾝﾄ</t>
  </si>
  <si>
    <t>Ｋ安全ﾈｯﾄ100目　2×6(ｼﾞｮｲﾝﾄ</t>
  </si>
  <si>
    <t>Ｋアルミ２連梯子　７Ｍ</t>
  </si>
  <si>
    <t>Ｋトビック　Ⅱ型</t>
  </si>
  <si>
    <t>Ｋトビック　4型</t>
  </si>
  <si>
    <t xml:space="preserve">Ｋｷｰﾚｯｸｽドアパネル２ｍ </t>
  </si>
  <si>
    <t>Ｋｷｰﾚｯｸｽドアパネル３ｍ&lt;セット&gt;</t>
  </si>
  <si>
    <t>Ｋﾄﾞｱﾊﾟﾈﾙ２ｍ ｷｰﾚｯｸｽ （ﾄﾞｱ部材</t>
  </si>
  <si>
    <t>Ｋドアパネル2ｍ 　（ﾄﾞｱ部材）</t>
  </si>
  <si>
    <t>Ｋ　Ｊフック　　　（ﾄﾞｱ部材）</t>
  </si>
  <si>
    <t>Ｋアドフラット 1Ｍ（ﾄﾞｱ部材）</t>
  </si>
  <si>
    <t>Ｋドアパネル  Ｈ３ｍ &lt;セット&gt;</t>
  </si>
  <si>
    <t>Ｋドアパネル 　Ｗ1000  Ｈ２ｍ</t>
  </si>
  <si>
    <t>Ｋﾐﾆドアパネル  Ｗ500  Ｈ２ｍ</t>
  </si>
  <si>
    <t>Ｋキーレックス800/２Ｍ</t>
  </si>
  <si>
    <t>Ｋアドフラット引違戸</t>
  </si>
  <si>
    <t>Ｋ防音マグネットシート</t>
  </si>
  <si>
    <t>Ｋｻｲｸﾙﾗｲﾄｹﾞｰﾄ　８１型（全ﾒｯｼｭ）</t>
  </si>
  <si>
    <t>ﾏｷｼﾑﾍﾞｰｽ延長天板　CSGT15　仙台</t>
  </si>
  <si>
    <t>Ｋ歪直しワイヤー12㎜×２０Ｍ</t>
  </si>
  <si>
    <t>Ｋサイクルクロスゲート４５Ｈ２</t>
  </si>
  <si>
    <t>Ｋサイクルパネルゲート10.8型</t>
  </si>
  <si>
    <t>Ｋサイクルライトゲート　８１型</t>
  </si>
  <si>
    <t>Ｋサイクルクロスゲート６３Ｈ３</t>
  </si>
  <si>
    <t>Ｋサイクルクロスゲート２７Ｈ２</t>
  </si>
  <si>
    <t>Ｋサイクルクロスゲート８１Ｈ２</t>
  </si>
  <si>
    <t>Ｋｻｲｸﾙﾊﾟﾈﾙｹﾞｰﾄ10.8型（全ﾒｯｼｭ</t>
  </si>
  <si>
    <t>Ｋサイクルクロスゲート４５Ｈ1.5</t>
  </si>
  <si>
    <t>Ｋピタカイ・ミニ（シングル）</t>
  </si>
  <si>
    <t>Ｋアルミ強力サポート３８型</t>
  </si>
  <si>
    <t>Ｋｱﾙﾐ強力ｻﾎﾟｰﾄ上柱管ｸﾗﾝﾌﾟ直交</t>
  </si>
  <si>
    <t>Ｋｱﾙﾐ強力ｻﾎﾟｰﾄ下柱管ｸﾗﾝﾌﾟ直交</t>
  </si>
  <si>
    <t>ＫパネルキャスターＧ３６Ｈ2</t>
  </si>
  <si>
    <t>Ｋパネルキャスター４５Ｈ２</t>
  </si>
  <si>
    <t>梯子ジョイント</t>
  </si>
  <si>
    <t>Ｋシャコ万力　１００Ｌ</t>
  </si>
  <si>
    <t>Ｋ歪み直しﾜｲﾔｰ　１６φ１５Ｍ</t>
  </si>
  <si>
    <t>Ｋシャックル　２２ミリ</t>
  </si>
  <si>
    <t>Ｋキトークリップ　２０型</t>
  </si>
  <si>
    <t>ＫハンガーパレットⅡ</t>
  </si>
  <si>
    <t>Ｋコラムロック５ｔ用</t>
  </si>
  <si>
    <t>Ｋトルクレンチ　Ｔ６ＭＮ３００</t>
  </si>
  <si>
    <t>Ｋユニバーサルジョイント１９角</t>
  </si>
  <si>
    <t>Ｋボックスソケット１９角３０ﾐﾘ</t>
  </si>
  <si>
    <t>Ｋ腹起し支柱</t>
  </si>
  <si>
    <t>ＫキャスターＧ１８６０右</t>
  </si>
  <si>
    <t>ＫキャスターＧ１８６０左</t>
  </si>
  <si>
    <t>Ｋクリフステアー本体11Ｓ</t>
  </si>
  <si>
    <t>Ｋクリフステアー手摺Ｌ</t>
  </si>
  <si>
    <t>Ｋクリフステアー手摺Ｓ</t>
  </si>
  <si>
    <t>Ｋシャコ万力　ＢＣ-125</t>
  </si>
  <si>
    <t>Ｋクリフステアー本体４Ｓ</t>
  </si>
  <si>
    <t>ＫネットクランプＴＫ型40</t>
  </si>
  <si>
    <t>Ｋ防音パネル　１８（インチ）</t>
  </si>
  <si>
    <t>Ｋ防音パネル　１５（インチ）</t>
  </si>
  <si>
    <t>Ｋ防音パネル　１２（インチ）</t>
  </si>
  <si>
    <t>Ｋ防音パネル　０９（インチ）</t>
  </si>
  <si>
    <t>Ｋ防音パネル　０６（インチ）</t>
  </si>
  <si>
    <t>Ｋ防音パネル　コーナー用（インチ</t>
  </si>
  <si>
    <t>Ｋステップスルー　１型</t>
  </si>
  <si>
    <t>Ｋステップスルー　３型</t>
  </si>
  <si>
    <t>ＫマキシムベースＳ</t>
  </si>
  <si>
    <t>Ｋ脚立　４尺</t>
  </si>
  <si>
    <t>Ｋ脚立　６尺</t>
  </si>
  <si>
    <t>Ｋアルミ足場板　３Ｍ</t>
  </si>
  <si>
    <t>Ｋアルミ足場板　４Ｍ</t>
  </si>
  <si>
    <t>Ｄ親綱　Ｒ－６</t>
  </si>
  <si>
    <t>Ｄ親綱取付ベルト</t>
  </si>
  <si>
    <t>Ｄﾌﾞﾙｰﾗｯｾﾙ  ７×１４（ｼﾞｮｲﾝﾄ</t>
  </si>
  <si>
    <t>Ｄスカイパレット　吊上式　</t>
  </si>
  <si>
    <t>Ｄスカイパレット吊上式　ﾈｯﾄ用</t>
  </si>
  <si>
    <t>がんばろうﾊﾞﾘｹｰﾄﾞ（Aﾊﾞﾘ用）ﾄｰｱﾝ</t>
  </si>
  <si>
    <t>山留主材４００角×２．５Ｍ</t>
  </si>
  <si>
    <t>山留主材４００角×７Ｍ</t>
  </si>
  <si>
    <t>山留主材３５０角×３．５Ｍ</t>
  </si>
  <si>
    <t>山留400 補助ピース ０．１ｍ</t>
  </si>
  <si>
    <t>キリンジャッキ　YH200・250用</t>
  </si>
  <si>
    <t>キリンジャッキ　YH350用</t>
  </si>
  <si>
    <t>ｱﾙﾐセフトパラペッター　１８藤田</t>
  </si>
  <si>
    <t>ｱﾙﾐセフトパラペッター　１５藤田</t>
  </si>
  <si>
    <t>ｱﾙﾐセフトパラペッター　１２藤田</t>
  </si>
  <si>
    <t>ｱﾙﾐセフトパラペッター　０９藤田</t>
  </si>
  <si>
    <t>キリンジャッキ　YH300用</t>
  </si>
  <si>
    <t>カラーコーン（重し付）　銘板</t>
  </si>
  <si>
    <t>アルミコーンバー　銘板</t>
  </si>
  <si>
    <t>コンテナハウス　３坪</t>
  </si>
  <si>
    <t>消火器１０型</t>
  </si>
  <si>
    <t>長机　４５０幅</t>
  </si>
  <si>
    <t>折り椅子ブルー（ｱﾙﾐｿﾌﾄﾀｲﾌﾟ）</t>
  </si>
  <si>
    <t xml:space="preserve">コードリール過負荷防雨ｻｰﾓ２SQ </t>
  </si>
  <si>
    <t>ｾｰﾌﾃｨｰｺｰﾝ　７００ｍｍ　赤白</t>
  </si>
  <si>
    <t>コーンバー　２ｍ　赤白</t>
  </si>
  <si>
    <t>駱駝　１８号</t>
  </si>
  <si>
    <t>ＳＧジョイント</t>
  </si>
  <si>
    <t>筋交い　FX-1209 （機材）</t>
  </si>
  <si>
    <t>敷鉄板　５×２０　</t>
  </si>
  <si>
    <t>ｺﾗﾑ　ＳＳ本体ｱﾀｯﾁﾒﾝﾄ仕様</t>
  </si>
  <si>
    <t>ｺﾗﾑ　ＳＳ手摺Ａ無印</t>
  </si>
  <si>
    <t>ｺﾗﾑ　ＳＳ手摺Ｂ赤印</t>
  </si>
  <si>
    <t>ｺﾗﾑ手摺ﾁｪｰﾝ</t>
  </si>
  <si>
    <t>ｺﾗﾑ手摺ｼｬｯｸﾙ呼び８特</t>
  </si>
  <si>
    <t>ｺﾗﾑＳＳ　ｱﾀｯﾁﾒﾝﾄ　ｱｯﾊﾟｰ</t>
  </si>
  <si>
    <t>ｺﾗﾑＳＳ　ｱﾀｯﾁﾒﾝﾄ　ﾛｱ</t>
  </si>
  <si>
    <t>敷鉄板　５×１０（杉崎）</t>
  </si>
  <si>
    <t>敷鉄板　５×２０（杉崎）</t>
  </si>
  <si>
    <t>ソーラーキング（ﾄｰｱﾝ</t>
  </si>
  <si>
    <t>覆工板　１ｍ×２ｍ</t>
  </si>
  <si>
    <t>Ｈ鋼材　２００角×６．５Ｍ</t>
  </si>
  <si>
    <t>山留材３５０角×２．０Ｍ（ﾋﾛｾ</t>
  </si>
  <si>
    <t>山留材２５０角×３．５Ｍ（ﾋﾛｾ</t>
  </si>
  <si>
    <t>ブルマンＣ（ﾋﾛｾ</t>
  </si>
  <si>
    <t>段付防音パネル　１８　ｲﾝﾁ(ｱﾙﾌｧ</t>
  </si>
  <si>
    <t>段付防音パネル　１５　ｲﾝﾁ(ｱﾙﾌｧ</t>
  </si>
  <si>
    <t>段付防音パネル　１２　ｲﾝﾁ(ｱﾙﾌｧ</t>
  </si>
  <si>
    <t>段付防音パネル　０９　ｲﾝﾁ(ｱﾙﾌｧ</t>
  </si>
  <si>
    <t>段付防音パネル　０６　ｲﾝﾁ(ｱﾙﾌｧ</t>
  </si>
  <si>
    <t>防音パネル　コーナー用　（ｱﾙﾌｧ</t>
  </si>
  <si>
    <t>兼用養生クランプ　(ｱﾙﾌｧ</t>
  </si>
  <si>
    <t>養生クランプ　三つヅメ　(ｱﾙﾌｧ</t>
  </si>
  <si>
    <t>パレット　(ｱﾙﾌｧ</t>
  </si>
  <si>
    <t>Ｓ防音パネルスタンド単独下部</t>
  </si>
  <si>
    <t>Ｓ防音パネルスタンド　ｺｰﾅｰ上部</t>
  </si>
  <si>
    <t>Ｓ防音パネルスタンド　ｺｰﾅｰ下部</t>
  </si>
  <si>
    <t>Ｓ防音パネルスタンド　平行上部</t>
  </si>
  <si>
    <t>Ｓ防音パネルスタンド　平行下部</t>
  </si>
  <si>
    <t>Ｓ防音パネルＢＧｲﾝﾁ　１．８</t>
  </si>
  <si>
    <t>Ｓ防音パネルＢＧｲﾝﾁ　１．５</t>
  </si>
  <si>
    <t>Ｓ防音パネルＢＧｲﾝﾁ　１．２</t>
  </si>
  <si>
    <t>Ｓ防音パネルＢＧｲﾝﾁ　０．９</t>
  </si>
  <si>
    <t>Ｓ防音パネルＢＧｲﾝﾁ　０．６</t>
  </si>
  <si>
    <t>布板　ＦＳＨ－１５０４</t>
  </si>
  <si>
    <t>布板　ＦＳＨ－　９０４</t>
  </si>
  <si>
    <t>布板　ＦＳＨ－　６０４</t>
  </si>
  <si>
    <t>ﾒｯｼｭﾊﾟﾚｯﾄ(ｷｬｽﾀｰ付)ﾚﾝﾀﾙのﾆｯｹﾝ</t>
  </si>
  <si>
    <t>メッシュパレット（ｷｬｽﾀｰ付）西尾</t>
  </si>
  <si>
    <t>シフトステージ　LL（ＳＤ型）</t>
  </si>
  <si>
    <t>シフトステージLL型感知柵　小</t>
  </si>
  <si>
    <t>シフトステージLL型感知柵　大</t>
  </si>
  <si>
    <t>シフトステージ　LL型梯子</t>
  </si>
  <si>
    <t>シフトボード</t>
  </si>
  <si>
    <t>シフトボード　開口感知バー</t>
  </si>
  <si>
    <t>三角ステップ</t>
  </si>
  <si>
    <t>強力サポート　ＣＨＩ-４０上柱菅</t>
  </si>
  <si>
    <t>強力サポート　ＣＨＯ-１６下柱菅</t>
  </si>
  <si>
    <t>強力サポート用鎖ピン　ＣＨＳＰ</t>
  </si>
  <si>
    <t>ライトブリッジ　本体LB4572</t>
  </si>
  <si>
    <t>ライトブリッジ　手摺(P型支柱）</t>
  </si>
  <si>
    <t>ライトブリッジ　幅木小（LBRV21B)</t>
  </si>
  <si>
    <t>ライトブリッジ　幅木大（LBRV38B)</t>
  </si>
  <si>
    <t>ライトブリッジ　幅木止クランプ</t>
  </si>
  <si>
    <t>ﾗｲﾄﾌﾞﾘｯｼﾞ　手摺4572用中央支柱枠</t>
  </si>
  <si>
    <t>ライトブリッジ　4572用横手摺</t>
  </si>
  <si>
    <t>オリオン５００Ｈ　　</t>
  </si>
  <si>
    <t>会議用テーブル　450×1800</t>
  </si>
  <si>
    <t>折畳椅子</t>
  </si>
  <si>
    <t>ジェットヒーター</t>
  </si>
  <si>
    <t>４坪ハウス</t>
  </si>
  <si>
    <t>ブルーヒーター　８０００</t>
  </si>
  <si>
    <t>ファンヒーター　２５０００</t>
  </si>
  <si>
    <t>シフトステージ　L型</t>
  </si>
  <si>
    <t>シフトステージ　Ｍ型</t>
  </si>
  <si>
    <t>シフトステージ　３Ｌ型</t>
  </si>
  <si>
    <t>シフトステージL･Ｍ型妻側感知柵　</t>
  </si>
  <si>
    <t>シフトステージ　L型妻側感知柵</t>
  </si>
  <si>
    <t>シフトステージ　Ｍ型妻側感知柵</t>
  </si>
  <si>
    <t>連結金物</t>
  </si>
  <si>
    <t>Ｌ・Ｍ型感知柵　連結棒</t>
  </si>
  <si>
    <t>Ｌ・Ｍ型感知柵　出入口ﾁｪｰﾝ</t>
  </si>
  <si>
    <t>マルチトラス　Ａ―５２　L5196</t>
  </si>
  <si>
    <t>マルチトラス　Ａ―４２　L4196</t>
  </si>
  <si>
    <t>マルチトラス　Ａ―２２　L2196</t>
  </si>
  <si>
    <t>マルチトラス　Ａ―５　L510</t>
  </si>
  <si>
    <t>マルチトラスJプレート</t>
  </si>
  <si>
    <t>ユニットハウス　Ｕ57Ｈ</t>
  </si>
  <si>
    <t>洋式トイレ</t>
  </si>
  <si>
    <t>３坪用エアコン　内機</t>
  </si>
  <si>
    <t>３坪用エアコン　外機</t>
  </si>
  <si>
    <t>高圧洗浄機（宇建）</t>
  </si>
  <si>
    <t>Ｓ強力サポートＣＨ-１８上柱管</t>
  </si>
  <si>
    <t>Ｓ強力サポートＣＨ-１８下柱管</t>
  </si>
  <si>
    <t>油圧杭打機ＫＨ-１８０</t>
  </si>
  <si>
    <t>油圧ユニットＵ－０７０－１　</t>
  </si>
  <si>
    <t>３Ｓ 兼用ｼﾞｬｯｷﾍﾞｰｽＳＪＢＨ-20Ａ</t>
  </si>
  <si>
    <t>３Ｓ 大引受ジャッキＵＪ-01</t>
  </si>
  <si>
    <t>３Ｓ ベースカラーＢＣ-03</t>
  </si>
  <si>
    <t>３Ｓ ベースカラーＢＣ-100Ｈ</t>
  </si>
  <si>
    <t>３Ｓ ベースカラーＢＣ-150Ｈ</t>
  </si>
  <si>
    <t>３Ｓ ベースカラーＢＣ-200Ｈ</t>
  </si>
  <si>
    <t>３Ｓ キャップ　ＳＪＣ-01</t>
  </si>
  <si>
    <t>３Ｓ ＮＳﾗｲﾄﾋﾞｰﾑ　1225Ｌ橙</t>
  </si>
  <si>
    <t>３Ｓ　バーチカル　ＶＰＨ-30</t>
  </si>
  <si>
    <t>３Ｓ　バーチカル　ＶＰＨＳ-18</t>
  </si>
  <si>
    <t>３Ｓ　バーチカル　ＶＰＨＳ-15</t>
  </si>
  <si>
    <t>３Ｓ　バーチカル　ＶＰＨＳ-12</t>
  </si>
  <si>
    <t>３Ｓ　バーチカル　ＶＰＨＳ-09</t>
  </si>
  <si>
    <t>３Ｓ　バーチカル　ＶＰＨＳ-06</t>
  </si>
  <si>
    <t>３Ｓ　バーチカル　ＶＰＨＳ-03</t>
  </si>
  <si>
    <t>３Ｓ　ﾋﾟｸﾞﾃｲﾙﾋﾟﾝ　ＬＰ-03</t>
  </si>
  <si>
    <t>３Ｓ　ｶｯﾌﾟﾘﾝｸﾞﾋﾟﾝ　ＣＰ-03</t>
  </si>
  <si>
    <t>３Ｓ　ﾎﾘｿﾞﾝﾀﾙ　ＨＬ-0627黄</t>
  </si>
  <si>
    <t>３Ｓ　ﾎﾘｿﾞﾝﾀﾙ　ＨＬ-0857赤</t>
  </si>
  <si>
    <t>３Ｓ　ﾎﾘｿﾞﾝﾀﾙ　ＨＬ-1481黄</t>
  </si>
  <si>
    <t>３Ｓ　手摺柱ＧＰＲ-03</t>
  </si>
  <si>
    <t>３Ｓ　強力クランプ　ＫＣ-０５</t>
  </si>
  <si>
    <t>３Ｓ　強力クランプ　ＫＣ-０６</t>
  </si>
  <si>
    <t>３Ｓ　バーチカル　ＶＰＭＳ-06</t>
  </si>
  <si>
    <t>コンボキシィ　ＰＡ-1008</t>
  </si>
  <si>
    <t>アングルパレット　ＰＡ-01</t>
  </si>
  <si>
    <t>ｱﾙﾐ1連梯子1ＡＬＦ-61</t>
  </si>
  <si>
    <t>ライトステップ　DAD-120手摺付</t>
  </si>
  <si>
    <t>ダストボックス500kg用（綜建</t>
  </si>
  <si>
    <t>ダストボックス5ｔ用（綜建</t>
  </si>
  <si>
    <t>３Ｓ　ＮＳﾗｲﾄﾋﾞｰﾑ　1835Ｌ黒</t>
  </si>
  <si>
    <t>３Ｓ　ｻｲﾄﾞﾌﾞﾗｹｯﾄ　ＳＢ-02</t>
  </si>
  <si>
    <t>３Ｓ　ブレースＢＯＣ-1215黄</t>
  </si>
  <si>
    <t>３Ｓ　ブレースＢＯＣ-1216青</t>
  </si>
  <si>
    <t>３Ｓ　ブレースＢＯＣ-1812</t>
  </si>
  <si>
    <t>３Ｓ　ブレースＢＯＣ-1815黄</t>
  </si>
  <si>
    <t>３Ｓ　ブレースＢＯＣ-1209赤</t>
  </si>
  <si>
    <t>３Ｓ　ブレースＢＯＣ-1212</t>
  </si>
  <si>
    <t>３Ｓ　ブレースＢＯＣ-1809赤</t>
  </si>
  <si>
    <t>布板　ＦＳＨ-９０５（take)</t>
  </si>
  <si>
    <t>観覧席ジャッキベース　短</t>
  </si>
  <si>
    <t>レバーブロック　０．８ｔ</t>
  </si>
  <si>
    <t>ﾌﾟﾗﾌｪﾝｽ ｸﾞﾘｰﾝ H1.18*W1ｍ（ﾆﾁﾎ</t>
  </si>
  <si>
    <t>ﾌﾟﾗﾌｪﾝｽ用 ジョイント（ﾆﾁﾎ</t>
  </si>
  <si>
    <t>ﾌﾟﾗﾌｪﾝｽＨ1.2ｍ×Ｗ1.5ｍ（ﾄｰｱﾝ</t>
  </si>
  <si>
    <t>ﾌﾟﾗﾌｪﾝｽ用ｼﾞｮｲﾝﾄ（ﾄｰｱﾝ</t>
  </si>
  <si>
    <t>ﾌﾟﾗﾌｪﾝｽ用重し（ﾄｰｱﾝ</t>
  </si>
  <si>
    <t>カラーコーン（重し付）ﾄｰｱﾝ</t>
  </si>
  <si>
    <t>コーンバー（ﾄｰｱﾝ）</t>
  </si>
  <si>
    <t>ＫＹ重しゴム（Ａバリ用）ﾄｰｱﾝ</t>
  </si>
  <si>
    <t>Ｈ型鋼　Ｈ200×200×4ｍ　ﾄｰｱﾝ</t>
  </si>
  <si>
    <t>Ｈ型鋼　Ｈ200×200×4.5ｍ　ﾄｰｱﾝ</t>
  </si>
  <si>
    <t>ﾌﾟﾗﾌｪﾝｽ緑Ｈ1.1ｍ×Ｗ1ｍ（銘板</t>
  </si>
  <si>
    <t>フェンスジョイント（銘板</t>
  </si>
  <si>
    <t>Ｈ型鋼　Ｈ300×300×3ｍ　ﾄｰｱﾝ</t>
  </si>
  <si>
    <t>ソーラーキング　金具付き</t>
  </si>
  <si>
    <t>Ｈ型鋼　Ｈ300×300×2.5ｍ　ﾄｰｱﾝ</t>
  </si>
  <si>
    <t>Ｈ型鋼　Ｈ300×300×3.5ｍ　ﾄｰｱﾝ</t>
  </si>
  <si>
    <t>Ｈ型鋼　Ｈ300×300×4.0ｍ　ﾄｰｱﾝ</t>
  </si>
  <si>
    <t>Ｈ型鋼　Ｈ300×300×2.0ｍ　ﾄｰｱﾝ</t>
  </si>
  <si>
    <t>ライトブリッジ　ＬＢ２４３９</t>
  </si>
  <si>
    <t>専用手摺　ＬＢ２４３９</t>
  </si>
  <si>
    <t>ライトブリッジ　Ｃ型端部</t>
  </si>
  <si>
    <t>幅木止めクランプ</t>
  </si>
  <si>
    <t>ライトブリッジ　ＬＢ３８４９</t>
  </si>
  <si>
    <t>専用手摺　ＬＢ３８４９</t>
  </si>
  <si>
    <t>ライトブリッジ　ＬＢ４５５６</t>
  </si>
  <si>
    <t>専用手摺　ＬＢ４５５６</t>
  </si>
  <si>
    <t>延長手摺　ＬＴＴＵＭ</t>
  </si>
  <si>
    <t>大引受Ａ１５Ｈ</t>
  </si>
  <si>
    <t>60×120角鋼管　ＳＰ１．０Ｍ</t>
  </si>
  <si>
    <t>メッシュパレットＭ１０１２</t>
  </si>
  <si>
    <t>ＲＳ用ベースプレートＲＳＢＰ</t>
  </si>
  <si>
    <t>ｸｲｯｸｺﾈｸﾀｰﾍｯﾄﾞ　ＲＳ　ＱＣＲＳ</t>
  </si>
  <si>
    <t>プロップアダプターＲＳ　PARS</t>
  </si>
  <si>
    <t>ﾌﾟｯｼｭﾌﾟﾙﾌﾟﾛｯﾌﾟ450　RS450</t>
  </si>
  <si>
    <t>ﾌﾟｯｼｭﾌﾟﾙﾌﾟﾛｯﾌﾟ650　RS650</t>
  </si>
  <si>
    <t>パレット　80×150　RP0815</t>
  </si>
  <si>
    <t>籠パレット80×120　KP08　12</t>
  </si>
  <si>
    <t>連層鋼製踏板　SD0650</t>
  </si>
  <si>
    <t>ボルティーナ</t>
  </si>
  <si>
    <t>自在ジャッキ（杉孝）</t>
  </si>
  <si>
    <t>自在ジャッキ（タカミヤ）</t>
  </si>
  <si>
    <t>Ｒ型パイプ（4枚敷）</t>
  </si>
  <si>
    <t>ｲｰｸﾞﾙｸﾗﾝﾌﾟ　AMS-1横吊用(西尾</t>
  </si>
  <si>
    <t>Ｒ型パイプ用ラック（大）</t>
  </si>
  <si>
    <t>Ｒ型パイプ用ラック（小）</t>
  </si>
  <si>
    <t>ベビーホイスト　130ｋｇ　40巻</t>
  </si>
  <si>
    <t>簡易ゲート　914-1219</t>
  </si>
  <si>
    <t>スカイガード　１８（杉孝）</t>
  </si>
  <si>
    <t>工場扇（グリーンレンタル）</t>
  </si>
  <si>
    <t>ｱﾙﾐセフトパラペッター　１８日綜</t>
  </si>
  <si>
    <t>ｱﾙﾐセフトパラペッター　１５日綜</t>
  </si>
  <si>
    <t>ｱﾙﾐセフトパラペッター　１２日綜</t>
  </si>
  <si>
    <t>ｱﾙﾐセフトパラペッター　０９日綜</t>
  </si>
  <si>
    <t>ｱﾙﾐセフトパラペッター　０６日綜</t>
  </si>
  <si>
    <t>パスポーター</t>
  </si>
  <si>
    <t>パスポーター用端部ストッパー</t>
  </si>
  <si>
    <t>ホワイトボード</t>
  </si>
  <si>
    <t>回転イス</t>
  </si>
  <si>
    <t>片袖机</t>
  </si>
  <si>
    <t>1坪物置</t>
  </si>
  <si>
    <t>手摺柱　A-25P（オリ建）</t>
  </si>
  <si>
    <t>ソーラー式点滅灯</t>
  </si>
  <si>
    <t>点滅灯用Ｆ型ホルダー</t>
  </si>
  <si>
    <t>メッシュパレット（ﾄｰｱﾝ）</t>
  </si>
  <si>
    <t>ｾﾌﾃｰｼﾞ　V1　4M（歩廊梯子</t>
  </si>
  <si>
    <t>ｾﾌﾃｰｼﾞ　手摺18つかみﾀｲﾌﾟ2ｍ4ｍ用</t>
  </si>
  <si>
    <t>ｾﾌﾃｰｼﾞ　つま先板　L1960</t>
  </si>
  <si>
    <t>ｾﾌﾃｰｼﾞ　並列連結金具2ｍ/4ｍ用</t>
  </si>
  <si>
    <t>ｾﾌﾃｰｼﾞ　つま先板金具　全ｻｲｽﾞ緑</t>
  </si>
  <si>
    <t>水中ポンプ　ＳＰ２Ｎ</t>
  </si>
  <si>
    <t>ノッチタンク　ＮＯＣ０１Ｙ</t>
  </si>
  <si>
    <t>ライトベースＨ型　CSY-2010H</t>
  </si>
  <si>
    <t>妻感知柵　H型CSY-1001　固定</t>
  </si>
  <si>
    <t>妻感知柵　H型CSY-1002　開閉</t>
  </si>
  <si>
    <t>桁感知柵Ｍ・Ｈ型CSY-2001　固定</t>
  </si>
  <si>
    <t>桁感知柵Ｍ・Ｈ型CSY-2002　開閉</t>
  </si>
  <si>
    <t>昇降用梯子　Ｈ・Ｍ型</t>
  </si>
  <si>
    <t>水抜きパイプ足場（ＰＨ足場）</t>
  </si>
  <si>
    <t>アルウォーク手摺柱</t>
  </si>
  <si>
    <t>安全ネット　４×６（100目</t>
  </si>
  <si>
    <t>安全ネット　２×６（100目</t>
  </si>
  <si>
    <t>Ｒパイプ（４枚敷）</t>
  </si>
  <si>
    <t>壁つなぎ  KS1624  160-240</t>
    <phoneticPr fontId="3"/>
  </si>
  <si>
    <t>水抜きパイプ足場　50-100用</t>
  </si>
  <si>
    <t>安全鋼板　３ｍ　Ｂ</t>
  </si>
  <si>
    <t>安全鋼板　２ｍ　Ｂ</t>
  </si>
  <si>
    <t>スタンション ＮＲＥ</t>
  </si>
  <si>
    <t>スタンション ＮＲＥＭ1(ｸﾗﾝﾌﾟ式</t>
  </si>
  <si>
    <t>吊チェーン　２Ｍ　ロック付</t>
  </si>
  <si>
    <t>吊チェーン　３Ｍ　ロック付</t>
  </si>
  <si>
    <t>吊チェーン　４Ｍ　ロック付</t>
  </si>
  <si>
    <t>吊チェーン　５Ｍ　ロック付</t>
  </si>
  <si>
    <t>アルミ開閉式布板　１８</t>
  </si>
  <si>
    <t>タラップ付布板用タラップ</t>
  </si>
  <si>
    <t>吊りパレット</t>
  </si>
  <si>
    <t>ラダーブラケット　150-300　ﾐﾆ</t>
  </si>
  <si>
    <t>パラペット手摺</t>
  </si>
  <si>
    <t>ミレ　自在支柱　ＭＮ-Ｐ３６Ｆ</t>
  </si>
  <si>
    <t>ミレ　自在支柱　ＭＮ-Ｐ２７Ｆ</t>
  </si>
  <si>
    <t>ミレ　自在支柱　ＭＮ-Ｐ１８Ｆ</t>
  </si>
  <si>
    <t>ミレ　自在支柱　ＭＮ-Ｐ13.5Ｆ</t>
  </si>
  <si>
    <t>ミレ　自在支柱　ＭＮ-Ｐ９Ｆ</t>
  </si>
  <si>
    <t>ミレ　自在支柱　ＭＮ-Ｐ4.5Ｆ</t>
  </si>
  <si>
    <t>ミレ　自在支柱　ＭＮ-Ｐ2.25Ｆ</t>
  </si>
  <si>
    <t>ミレ　伸縮布材　ＳＳ６１０</t>
  </si>
  <si>
    <t>ﾐﾚ用妻側幅木　1218（48.6）</t>
  </si>
  <si>
    <t>キャットハンガーＰ</t>
  </si>
  <si>
    <t>斜面ブラケットＮ</t>
  </si>
  <si>
    <t>ＯＫ支柱　ＯＫＳＳ－１２　Ｗ</t>
  </si>
  <si>
    <t>水平つなぎ材ＯＫＳＨ１８　Ｗ</t>
  </si>
  <si>
    <t>水平つなぎ材ＯＫＳＨ－９　Ｗ</t>
  </si>
  <si>
    <t>水平つなぎ材ＯＫＳＨ－６　Ｗ</t>
  </si>
  <si>
    <t>水平つなぎ材ＯＫＳＨ－３　Ｗ</t>
  </si>
  <si>
    <t>筋交　ＯＫＳＢ－２３１８　Ｗ</t>
  </si>
  <si>
    <t>筋交　ＯＫＳＢ－１７１０　Ｗ</t>
  </si>
  <si>
    <t>筋交　ＯＫＳＢ－９　Ｗ</t>
  </si>
  <si>
    <t>ＳﾌﾟﾗｽﾁｯｸﾌｪﾝｽＮ　緑　1ｍ×1ｍ</t>
  </si>
  <si>
    <t>Ｓﾌﾟﾗｽﾁｯｸﾌｪﾝｽ用ジョイント　黒</t>
  </si>
  <si>
    <t>プラスチック兼用ブロック</t>
  </si>
  <si>
    <t>ブルーラッセル　1.5×１０</t>
  </si>
  <si>
    <t>安全ネット１０×１０（100目</t>
  </si>
  <si>
    <t>防音マグネットシート</t>
  </si>
  <si>
    <t>ｲｰｼﾞｰｸﾗｲﾏｰ 角柱用300-650</t>
  </si>
  <si>
    <t>Ｓ吊りパレット　Ｌ型　Ｗ1.6</t>
  </si>
  <si>
    <t>Ｓ吊りパレット　Ｓ型　Ｗ1.2</t>
  </si>
  <si>
    <t>Ｓアドフラットエルス４８型Ｋ</t>
  </si>
  <si>
    <t>Ｓエルス　１００型</t>
  </si>
  <si>
    <t>Ｓﾌﾞﾙｰﾗｯｾﾙ  ４×１３（ｼﾞｮｲﾝﾄ</t>
  </si>
  <si>
    <t>Ｓﾌﾞﾙｰﾗｯｾﾙ  ７×１３（ｼﾞｮｲﾝﾄ</t>
  </si>
  <si>
    <t>Ｓﾌﾞﾙｰﾗｯｾﾙ  ７×１５（ｼﾞｮｲﾝﾄ</t>
  </si>
  <si>
    <t>Ｓﾌﾞﾙｰﾗｯｾﾙ  ７×１２（ｼﾞｮｲﾝﾄ</t>
  </si>
  <si>
    <t>Ｓﾌﾞﾙｰﾗｯｾﾙ　４×　８（ｼﾞｮｲﾝﾄ</t>
  </si>
  <si>
    <t>Ｓﾌﾞﾙｰﾗｯｾﾙ１０×１１（ｼﾞｮｲﾝﾄ</t>
  </si>
  <si>
    <t>Ｓﾌﾞﾙｰﾗｯｾﾙ１１×１１（ｼﾞｮｲﾝﾄ</t>
  </si>
  <si>
    <t>Ｓﾌﾞﾙｰﾗｯｾﾙ  ８×１２（ｼﾞｮｲﾝﾄ</t>
  </si>
  <si>
    <t>Ｓﾌﾞﾙｰﾗｯｾﾙ　９×　９（ｼﾞｮｲﾝﾄ</t>
  </si>
  <si>
    <t>Ｓﾌﾞﾙｰﾗｯｾﾙ１０×１２（ｼﾞｮｲﾝﾄ</t>
  </si>
  <si>
    <t>Ｓﾌﾞﾙｰﾗｯｾﾙ１２×１２（ｼﾞｮｲﾝﾄ</t>
  </si>
  <si>
    <t>Ｓﾌﾞﾙｰﾗｯｾﾙ１０×２０（ｼﾞｮｲﾝﾄ</t>
  </si>
  <si>
    <t>Ｓﾌﾞﾙｰﾗｯｾﾙ  ３×　９（ｼﾞｮｲﾝﾄ</t>
  </si>
  <si>
    <t>Ｓﾌﾞﾙｰﾗｯｾﾙ  ３×１１（ｼﾞｮｲﾝﾄ</t>
  </si>
  <si>
    <t>Ｓﾌﾞﾙｰﾗｯｾﾙ  ３×１４（ｼﾞｮｲﾝﾄ</t>
  </si>
  <si>
    <t>鉄筋フック　３２型</t>
  </si>
  <si>
    <t>Ｓ固定ジャッキＴＳ-５６Ｋ</t>
  </si>
  <si>
    <t>Ｓ梁受金具ＴＳ-３０ＨＫ</t>
  </si>
  <si>
    <t>足場ブラケットＡＢ１６００</t>
  </si>
  <si>
    <t>Ｓﾐﾆﾄﾞｱﾊﾟﾈﾙ３Ｍ　W500（ｷｰﾚｯｸｽ</t>
  </si>
  <si>
    <t>フリーダム用手摺　(長）</t>
  </si>
  <si>
    <t>フリーダム用手摺　(短）</t>
  </si>
  <si>
    <t>フリーダム用　梯子</t>
  </si>
  <si>
    <t>Ｓ埃飛散防止シート　0.45*3.5</t>
  </si>
  <si>
    <t>Ｓﾎｺﾘ飛散防止ｼｰﾄ　HBS-1850</t>
  </si>
  <si>
    <t>Ｓ突っ張り棒　４．９ｍ</t>
  </si>
  <si>
    <t>Ｓﾘﾊﾞｰｼﾌﾞﾙｶﾞｰﾄﾞﾌｪﾝｽ　ﾄﾗ柄</t>
  </si>
  <si>
    <t>Ｓフェンス連結金具</t>
  </si>
  <si>
    <t>Ｓ　Ｈ鋼用金具（Ｓ）</t>
  </si>
  <si>
    <t>Ｓﾘﾊﾞｰｼﾌﾞﾙｶﾞｰﾄﾞﾌｪﾝｽ　ﾄﾗ柄扉付</t>
  </si>
  <si>
    <t>枠用伸縮ビーム　1200-1829</t>
  </si>
  <si>
    <t>枠用方杖　両クランプ</t>
  </si>
  <si>
    <t>ＵＮ枠用手摺　735-1250</t>
  </si>
  <si>
    <t>ＵＮ伸縮梁渡し　600-914</t>
  </si>
  <si>
    <t>ＵＮ踊場手摺　400-600</t>
  </si>
  <si>
    <t>枠用伸縮ビーム　1800-2438</t>
  </si>
  <si>
    <t>ＵＮ 伸縮梁渡し　900-1219</t>
  </si>
  <si>
    <t>グリフォン（径２００）　杉孝</t>
  </si>
  <si>
    <t>テッスル　アルミ踏板　９００L</t>
  </si>
  <si>
    <t>ﾏｷｼﾑﾍﾞｰｽ感知ﾛｯﾄﾞ付CSG-１８　Ｗ</t>
  </si>
  <si>
    <t>ﾏｷｼﾑﾍﾞｰｽ感知ﾛｯﾄﾞ付CSG-１５　Ｗ</t>
  </si>
  <si>
    <t>マキシムベース　CSG１０T　Ｗ</t>
  </si>
  <si>
    <t>１０型用感知ﾊﾞｰ　CSG１６　Ｗ</t>
  </si>
  <si>
    <t>ＮＫﾌﾗｯﾄﾊﾟﾈﾙ３ｍ　ホワイト</t>
  </si>
  <si>
    <t>ＮＫﾌﾗｯﾄﾊﾟﾈﾙ３ｍ　コーナー用</t>
  </si>
  <si>
    <t>ＮＫﾌﾗｯﾄﾊﾟﾈﾙ３ｍ　調整用</t>
  </si>
  <si>
    <t>ＮＫﾌﾗｯﾄﾊﾟﾈﾙ２ｍ  ホワイト</t>
  </si>
  <si>
    <t>ＮＫﾌﾗｯﾄﾊﾟﾈﾙ２ｍ  コーナー用</t>
  </si>
  <si>
    <t>ＮＫﾌﾗｯﾄﾊﾟﾈﾙ２ｍ　調整用</t>
  </si>
  <si>
    <t>ＮＫﾌﾗｯﾄﾊﾟﾈﾙ２ｍ　メッシュ</t>
  </si>
  <si>
    <t>ＮＫﾌﾗｯﾄﾊﾟﾈﾙ３ｍ　メッシュ</t>
  </si>
  <si>
    <t>ＮＫﾌﾗｯﾄﾊﾟﾈﾙ３ｍ　ウインドウ型</t>
  </si>
  <si>
    <t>ＮＫﾌﾗｯﾄﾊﾟﾈﾙ３ｍ  つた</t>
  </si>
  <si>
    <t>ＮＫﾌﾗｯﾄﾊﾟﾈﾙ３ｍ  つた ｺｰﾅｰ用</t>
  </si>
  <si>
    <t>ＮＫﾌﾗｯﾄﾊﾟﾈﾙ３ｍつた　調整用</t>
  </si>
  <si>
    <t>ＮＫﾌﾗｯﾄﾊﾟﾈﾙ２ｍつた　調整用</t>
  </si>
  <si>
    <t>ＮＫﾌﾗｯﾄﾊﾟﾈﾙ用 ラック</t>
  </si>
  <si>
    <t>ＮＫフェンス用シート（青い波）</t>
  </si>
  <si>
    <t>ＮＫﾌﾗｯﾄﾊﾟﾈﾙ ３ｍ 防音ﾀｲﾌﾟ</t>
  </si>
  <si>
    <t>ｾｰﾌﾃｨｶﾞｰﾄﾞ妻側一体式　緑 （ｱｸﾄ</t>
  </si>
  <si>
    <t>ｾｰﾌﾃｨｶﾞｰﾄﾞ妻側一体式　黒 （ｱｸﾄ</t>
  </si>
  <si>
    <t>ﾒｯｼｭﾊﾟﾚｯﾄｷｬｽﾀｰ付　W-2　（ｱｸﾄ</t>
  </si>
  <si>
    <t>ステップキューブSC50（ｱｸﾄ</t>
  </si>
  <si>
    <t>コンスライトCEHL-198（ｱｸﾄ</t>
  </si>
  <si>
    <t>アクトタワー2400ｈ（ｱｸﾄ</t>
  </si>
  <si>
    <t>ライトステップ　７尺（ｱｸﾄ</t>
  </si>
  <si>
    <t>Ａアサガオ 万能受上 ３１８Ａ</t>
  </si>
  <si>
    <t>Ａアサガオ 万能受下 ４１８Ｍ</t>
  </si>
  <si>
    <t xml:space="preserve">Ａアサガオ ﾌﾚｰﾑ受金具ALA７Ｎ </t>
  </si>
  <si>
    <t>フレーム+斜材　左　ALA1LSN</t>
  </si>
  <si>
    <t>フレーム+斜材　右　ALA2RSN</t>
  </si>
  <si>
    <t>グリフォン（径２００）　ペガ</t>
  </si>
  <si>
    <t>Ｍｺﾝﾎﾞｷｼｨｰｷｬｽﾀｰ付　Ｍｻｲｽﾞ</t>
  </si>
  <si>
    <t>Ｍアドフラット２ｍｺｰﾅｰ（ﾜｲﾄﾞ）</t>
  </si>
  <si>
    <t>Ｍアドフラット３ｍｺｰﾅｰ（ﾜｲﾄﾞ）</t>
  </si>
  <si>
    <t>Ｍアップスター　ＵＳ-43型</t>
  </si>
  <si>
    <t>Ｍﾏﾙﾁ伸縮荷取ステージ</t>
  </si>
  <si>
    <t>Ｍﾏﾙﾁ伸縮荷取手摺</t>
  </si>
  <si>
    <t>Ｍ ＵＮ枠用伸縮ﾋﾞｰﾑ　1200-1829</t>
  </si>
  <si>
    <t>Ｍ ＵＮ枠用伸縮ﾋﾞｰﾑ　1800-2438</t>
  </si>
  <si>
    <t>Ｍ ＵＮ枠用伸縮ﾋﾞｰﾑ　2400-3048</t>
  </si>
  <si>
    <t>Ｍ ＵＮ枠用方杖両クランプ</t>
  </si>
  <si>
    <t>Ｍ ＵＮ枠用伸縮梁渡し</t>
  </si>
  <si>
    <t>Ｍ ＵＮ枠用手摺</t>
  </si>
  <si>
    <t>Ｍ防炎ｼｰﾄ　Ｌ帯ﾂｷ1.8×5.1　1類</t>
  </si>
  <si>
    <t>Ｍ防炎ｼｰﾄ　Ｌ帯ﾂｷ1.5×5.1　1類</t>
  </si>
  <si>
    <t>Ｍ防炎ｼｰﾄ　Ｌ帯ﾂｷ1.2×5.1　1類</t>
  </si>
  <si>
    <t>Ｍ防炎ｼｰﾄ　Ｌ帯ﾂｷ0.9×5.1　1類</t>
  </si>
  <si>
    <t>Ｍ防炎ｼｰﾄ　Ｌ帯ﾂｷ0.6×5.1　1類</t>
  </si>
  <si>
    <t>ＭトラックＳＳ支柱</t>
  </si>
  <si>
    <t>Ｍﾐﾄﾞﾙｻﾎﾟｰﾄ上柱直交クランプ</t>
  </si>
  <si>
    <t>Ｍﾐﾄﾞﾙｻﾎﾟｰﾄ下柱直交クランプ</t>
  </si>
  <si>
    <t>Ｍ親綱支柱ﾃﾞｨﾝﾌﾟﾙﾎﾟｽﾄ</t>
  </si>
  <si>
    <t>Ｍリフティングポスト</t>
  </si>
  <si>
    <t>Ｍ延長プレート</t>
  </si>
  <si>
    <t>Ｍ取付バー</t>
  </si>
  <si>
    <t>Ｍガードフェンス1800（引き戸）</t>
  </si>
  <si>
    <t>Mブルーラッセル ５×１２</t>
  </si>
  <si>
    <t>Ｍﾌﾞﾙｰﾗｯｾﾙ　５×　７（ｼﾞｮｲﾝﾄ</t>
  </si>
  <si>
    <t>Ｍﾌﾞﾙｰﾗｯｾﾙ　７×１３（ｼﾞｮｲﾝﾄ</t>
  </si>
  <si>
    <t>Ｍﾌﾞﾙｰﾗｯｾﾙ１０×１４（ｼﾞｮｲﾝﾄ</t>
  </si>
  <si>
    <t>Ｍブラケット受金具</t>
  </si>
  <si>
    <t>Ｍ安全ﾈｯﾄ100目　4×6(ｼﾞｮｲﾝﾄ</t>
  </si>
  <si>
    <t>Ｍ安全ﾈｯﾄ100目　7×9(ｼﾞｮｲﾝﾄ</t>
  </si>
  <si>
    <t>Mパネルキャスター７２Ｈ３</t>
  </si>
  <si>
    <t>ＭアルミパネルＧ６３全ﾒｯｼｭ</t>
  </si>
  <si>
    <t>ＭアルミパネルＧ７２全ﾒｯｼｭ</t>
  </si>
  <si>
    <t>ﾊﾟﾈﾙ板全ﾒｯｼｭH3000*W900ｷｬｽﾀｰG用</t>
  </si>
  <si>
    <t>Ｍ四角支柱用ジャッキSSJ５８</t>
  </si>
  <si>
    <t>Ｍテスリーナ　コ型金具</t>
  </si>
  <si>
    <t>Ｍテスリーナ　2-Ａ型</t>
  </si>
  <si>
    <t>Ｍテスリーナ　1-Ｂ型</t>
  </si>
  <si>
    <t>パイプジョイント（ﾃﾝﾄ倉庫用）</t>
  </si>
  <si>
    <t>ネットフェンス 1.65×2.2ｍ &lt;Ｇ&gt;</t>
  </si>
  <si>
    <t>ネットフェンス 1.65×8.2ｍ &lt;Ｇ&gt;</t>
  </si>
  <si>
    <t>ネットフェンス 1.65×8.2ｍ &lt;Ｂ&gt;</t>
  </si>
  <si>
    <t>ネットフェンス 1.65×2.2ｍ &lt;Ｂ&gt;</t>
  </si>
  <si>
    <t>ネットフェンス 1.65×4.2ｍ &lt;Ｂ&gt;</t>
  </si>
  <si>
    <t>ネット仮囲支柱延長金具</t>
  </si>
  <si>
    <t>ネットフェンス 1.65×4.2ｍ &lt;Ｇ&gt;</t>
  </si>
  <si>
    <t>ネットフェンス 1.95×8.2ｍ &lt;Ｂ&gt;</t>
  </si>
  <si>
    <t>ネットフェンス 1.95×4.2ｍ &lt;Ｂ&gt;</t>
  </si>
  <si>
    <t>ネットフェンス 1.95×2.2ｍ &lt;Ｂ&gt;</t>
  </si>
  <si>
    <t>Ｋ山留材　３００角×１ｍ</t>
  </si>
  <si>
    <t>Ｋ山留材　３００角×３ｍ</t>
  </si>
  <si>
    <t>Ｋフラッピー５段階段</t>
  </si>
  <si>
    <t>Ｋフラッピー手摺</t>
  </si>
  <si>
    <t>Ｋフラッピー取付金具</t>
  </si>
  <si>
    <t>Ｋイージークライマー　パレット</t>
  </si>
  <si>
    <t>Ｋクラレスドア　Ｗ９００　</t>
  </si>
  <si>
    <t>Ｋ防炎シート　２Ｋ×３Ｋ</t>
  </si>
  <si>
    <t>Ｋﾗｲﾄﾈｽﾌﾞﾙｰ（ﾒｰﾀｰ） 1.8×5.1</t>
  </si>
  <si>
    <t>Ｋﾗｲﾄﾈｽﾌﾞﾙｰ（ﾒｰﾀｰ） 1.5×5.1</t>
  </si>
  <si>
    <t>Ｋﾗｲﾄﾈｽﾌﾞﾙｰ（ﾒｰﾀｰ） 1.2×5.1</t>
  </si>
  <si>
    <t>Ｋﾗｲﾄﾈｽﾌﾞﾙｰ（ﾒｰﾀｰ） 0.9×5.1</t>
  </si>
  <si>
    <t>Ｋﾗｲﾄﾈｽﾌﾞﾙｰ（ﾒｰﾀｰ） 0.6×5.1</t>
  </si>
  <si>
    <t>Ｋﾗｲﾄﾈｽﾌﾞﾙｰ（ﾒｰﾀｰ） 0.3×5.1</t>
  </si>
  <si>
    <t>Ｋ親綱支柱Ｈ型</t>
  </si>
  <si>
    <t>Ｋアルミ梯子　３Ｍ　Ｊ</t>
  </si>
  <si>
    <t>Ｋシャコ万力　１５０Ｌ</t>
  </si>
  <si>
    <t>Ｋパラペット手摺Ⅱ</t>
  </si>
  <si>
    <t>Ｋキョーワピースクランプ</t>
  </si>
  <si>
    <t>ＫサポートＳ１０</t>
  </si>
  <si>
    <t>Ｋライトネス（ｼﾙﾊﾞｰ） 0.3×5.1</t>
  </si>
  <si>
    <t>Ｋﾌﾞﾙｰﾗｯｾﾙ　３×　４（ｼﾞｮｲﾝﾄ</t>
  </si>
  <si>
    <t>Ｋﾌﾞﾙｰﾗｯｾﾙ　５×　８（ｼﾞｮｲﾝﾄ</t>
  </si>
  <si>
    <t>Ｋﾌﾞﾙｰﾗｯｾﾙ　５×　７（ｼﾞｮｲﾝﾄ</t>
  </si>
  <si>
    <t>Ｋﾌﾞﾙｰﾗｯｾﾙ　４×１０（ｼﾞｮｲﾝﾄ</t>
  </si>
  <si>
    <t>Ｋﾌﾞﾙｰﾗｯｾﾙ　８×　９（ｼﾞｮｲﾝﾄ</t>
  </si>
  <si>
    <t>Ｋﾌﾞﾙｰﾗｯｾﾙ  ２×　７（ｼﾞｮｲﾝﾄ</t>
  </si>
  <si>
    <t>Ｋﾌﾞﾙｰﾗｯｾﾙ　３×　３（ｼﾞｮｲﾝﾄ</t>
  </si>
  <si>
    <t>Ｋﾌﾞﾙｰﾗｯｾﾙ１０×１０</t>
  </si>
  <si>
    <t>Ｋｲｰｼﾞｰｸﾗｲﾏｰ梯子取付バー</t>
  </si>
  <si>
    <t>Ｋイージークライマー角柱用</t>
  </si>
  <si>
    <t>Ｋ延長プレート</t>
  </si>
  <si>
    <t>Ｋトラック支柱</t>
  </si>
  <si>
    <t>Ｋトラック支柱ベース</t>
  </si>
  <si>
    <t>Ｋスカイハンガー９００型</t>
  </si>
  <si>
    <t>Ｋスカイハンガー１００フック</t>
  </si>
  <si>
    <t>Ｋボルティーナ</t>
  </si>
  <si>
    <t>Ｋ山留材Ｈ400×Ｌ2500</t>
  </si>
  <si>
    <t>Ｋ山留材Ｈ200×Ｌ2500</t>
  </si>
  <si>
    <t>Ｋピースクランプ</t>
  </si>
  <si>
    <t>Ｋあおり支柱</t>
  </si>
  <si>
    <t>Ｋトラック支柱（ベース込み）</t>
  </si>
  <si>
    <t>Ｋアトムベース</t>
  </si>
  <si>
    <t>Ｋアトムベース専用工具</t>
  </si>
  <si>
    <t>Ｋトラック昇降架台</t>
  </si>
  <si>
    <t>ＫトラックＳＳ支柱</t>
  </si>
  <si>
    <t>Ｋクラレスドア　Ｗ６００</t>
  </si>
  <si>
    <t>Ｋ取付金具 Ｓ金具（売買）</t>
  </si>
  <si>
    <t>Ｋ取付金具 Ｊフック（売買）</t>
  </si>
  <si>
    <t>Ｋ取付金具 Ｌ金具（売買）</t>
  </si>
  <si>
    <t>Ｋﾌﾗｯﾄﾊﾟﾈﾙ　（木目調　2ｍ</t>
  </si>
  <si>
    <t>Ｋﾌﾗｯﾄﾊﾟﾈﾙ　木目調　調整　2ｍ</t>
  </si>
  <si>
    <t>Ｋﾌﾗｯﾄﾊﾟﾈﾙ　木目調　ｺｰﾅｰ　2ｍ</t>
  </si>
  <si>
    <t>Ｋテスリーナ　１-Ｂ型</t>
  </si>
  <si>
    <t>Ｋテスリーナ　３型</t>
  </si>
  <si>
    <t>Ｋテスリーナ　D型</t>
  </si>
  <si>
    <t>Ｋテスリーナ　１型</t>
  </si>
  <si>
    <t>Ｋテスリーナ　２型</t>
  </si>
  <si>
    <t>Ｋレバーブロック１．５ｔ</t>
  </si>
  <si>
    <t>Ｋパネルキャスター５４Ｈ２</t>
  </si>
  <si>
    <t>Ｋイーグルクランプ　３ｔ用</t>
  </si>
  <si>
    <t>Ｋ支柱キャッチプレート100型</t>
  </si>
  <si>
    <t>Ｋイーグルクランプ　1ｔ用</t>
  </si>
  <si>
    <t>Ｋイーグルクランプ　２ｔ用</t>
  </si>
  <si>
    <t>ＫベランダガードＭ</t>
  </si>
  <si>
    <t>ＫベランダガードL</t>
  </si>
  <si>
    <t>Ｋテスリーナ用コ型金具</t>
  </si>
  <si>
    <t>Ｋ風防ユニット（ｼｰﾄ･紐込）</t>
  </si>
  <si>
    <t>Ｋステップスルー　４型</t>
  </si>
  <si>
    <t>ミレ孔付布材　ＳＣ６ＡＧ</t>
  </si>
  <si>
    <t>ミレ伸縮ﾌﾞﾗｹｯﾄ　CBKSS 0406G</t>
  </si>
  <si>
    <t>ミレ伸縮ﾌﾞﾗｹｯﾄ　CBKSS 0609G</t>
  </si>
  <si>
    <t>吊足場取付用馬　７ｔ　車輪付き</t>
  </si>
  <si>
    <t>バイスクランプ60角　直交</t>
  </si>
  <si>
    <t>タラップ付布板１２Ｍサイズ</t>
  </si>
  <si>
    <t>ＳＧペガＮＬ感知バー付</t>
  </si>
  <si>
    <t>ＳＧペガ　ＳＬＬタイプ</t>
  </si>
  <si>
    <t>ＳＧペガ補助手摺　ＳＬＬ用</t>
  </si>
  <si>
    <t>ＳＧペガ５００ＭＳ（手掛棒付）</t>
  </si>
  <si>
    <t>ハンドパレット　1.5ｔ</t>
  </si>
  <si>
    <t>山留主材３００角×１．５Ｍ</t>
  </si>
  <si>
    <t>四角支柱　ＳＳＨ-１２５</t>
  </si>
  <si>
    <t>四角支柱　ＳＳＨ-２２５</t>
  </si>
  <si>
    <t>四角支柱　ＳＳＪ-５８</t>
  </si>
  <si>
    <t>四角支柱　ＳＳＨ-２００</t>
  </si>
  <si>
    <t>ＦＲＰ単管パイプ　４Ｍ　S</t>
  </si>
  <si>
    <t>ＦＲＰ単管パイプ　３Ｍ　S</t>
  </si>
  <si>
    <t>ＦＲＰ単管パイプ　２Ｍ　S</t>
  </si>
  <si>
    <t>ＦＲＰ単管パイプ　1.5Ｍ　S</t>
  </si>
  <si>
    <t>ＦＲＰ単管パイプ　１Ｍ　S</t>
  </si>
  <si>
    <t>ｺﾝﾎﾟｰｽﾞﾊﾟｲﾌﾟ用ジョイント　S</t>
  </si>
  <si>
    <t>敷鉄板　19ｍｍ　３×６</t>
  </si>
  <si>
    <t>杉足場板２Ｍ（幅200）</t>
  </si>
  <si>
    <t>ﾄﾗｯｸ用ｱｸﾄ支柱　ﾒｲﾝﾊﾟｲﾌﾟ</t>
  </si>
  <si>
    <t>ﾄﾗｯｸ用ｱｸﾄ支柱　ﾍﾞｰｽ</t>
  </si>
  <si>
    <t>ﾄﾗｯｸ用ｱｸﾄ支柱　ｱｳﾄﾘｶﾞｰ</t>
  </si>
  <si>
    <t>ＳＧペガ　ＳＬＬ　Ｈ1900　ｱｸﾃ</t>
  </si>
  <si>
    <t>ＳＧペガ　ＳＬＬ用手摺　ｱｸﾃ</t>
  </si>
  <si>
    <t>防音パネル　１８（ｲﾝﾁ　機電</t>
  </si>
  <si>
    <t>防音パネル　１５（ｲﾝﾁ　機電</t>
  </si>
  <si>
    <t>防音パネル　１２（ｲﾝﾁ　機電</t>
  </si>
  <si>
    <t>防音パネル　０９（ｲﾝﾁ　機電</t>
  </si>
  <si>
    <t>防音パネル　０６（ｲﾝﾁ　機電</t>
  </si>
  <si>
    <t>防音パネルｺｰﾅｰ　（ｲﾝﾁ</t>
  </si>
  <si>
    <t>防音パネル(採光）1８（ｲﾝﾁ　機電</t>
  </si>
  <si>
    <t>養生クランプ　機電</t>
  </si>
  <si>
    <t>養生クランプコーナー三爪</t>
  </si>
  <si>
    <t>防音パネル用パレット　機電</t>
  </si>
  <si>
    <t>ｱｻｶﾞｵ妻側取付金具ALATKN（ﾒｰﾀｰ</t>
  </si>
  <si>
    <t>覆工板　１ｍ×３ｍ</t>
  </si>
  <si>
    <t>Ｈ鋼材　２００角×５．０Ｍ</t>
  </si>
  <si>
    <t>山留材３５０角×３．０Ｍ（ﾋﾛｾ</t>
  </si>
  <si>
    <t>山留材３５０角×４．０Ｍ（ﾋﾛｾ</t>
  </si>
  <si>
    <t>山留材３５０角×１．５Ｍ（ﾋﾛｾ</t>
  </si>
  <si>
    <t>ジャッキベース　SE-4　S</t>
  </si>
  <si>
    <t>養生クランプ　コーナー用　(ｱﾙﾌｧ</t>
  </si>
  <si>
    <t>メッシュパレット（ハーフ）S</t>
  </si>
  <si>
    <t>コンボキシィ　03型車輪付き</t>
  </si>
  <si>
    <t>コンボキシィ　03型　HPA-03</t>
  </si>
  <si>
    <t>AUG-1ペダル+ＢＣ３７</t>
  </si>
  <si>
    <t>手洗いユニットポンプ付</t>
  </si>
  <si>
    <t>ｺﾝﾎﾞｷｼｨｰ用150ｷｬｽﾀｰ　自在</t>
  </si>
  <si>
    <t>ｺﾝﾎﾞｷｼｨｰ用150ｷｬｽﾀｰ　固定</t>
  </si>
  <si>
    <t>工場扇</t>
  </si>
  <si>
    <t>ｱﾙﾐﾛｰﾘﾝｸﾞﾀﾜｰ　４段（赤９）</t>
  </si>
  <si>
    <t>タラップ付布板９１４（杉</t>
  </si>
  <si>
    <t>アルミ足場板4ｍ（Ｗ400）杉</t>
  </si>
  <si>
    <t>フェンスブロック（白）</t>
  </si>
  <si>
    <t>ﾌﾟﾗﾌｪﾝｽ用脚パイプ　（ﾄｰｱﾝ</t>
  </si>
  <si>
    <t>フェンス用幅木</t>
  </si>
  <si>
    <t>サイドローラー　500㎏</t>
  </si>
  <si>
    <t>パレット（ﾄｰｱﾝ）</t>
  </si>
  <si>
    <t>たぬきガード（ﾄｰｱﾝ）</t>
  </si>
  <si>
    <t>筋交　ＦＸ-１２０９　S</t>
  </si>
  <si>
    <t>布　板　ＦＳＨ-９０５　S</t>
  </si>
  <si>
    <t>ルーバーフェンス</t>
  </si>
  <si>
    <t>ルーバーフェンス用支柱</t>
  </si>
  <si>
    <t>ウォーターウエイト</t>
  </si>
  <si>
    <t>座マルキャッチ</t>
  </si>
  <si>
    <t>水抜きﾊﾟｲﾌﾟ足場（PH足場）ﾎｰｼﾝ</t>
  </si>
  <si>
    <t>単クランプ付手摺柱　（ﾎｰｼﾝ</t>
  </si>
  <si>
    <t>ゴムマット　1Ｍ×2Ｍ　ｔ20</t>
  </si>
  <si>
    <t>ベビーホイスト　１６０ｋｇ２０Ｍ</t>
  </si>
  <si>
    <t>ＳＴＫ開閉扉（杉</t>
  </si>
  <si>
    <t>ゴムマット1Ｍ×2Ｍ　ｔ10</t>
  </si>
  <si>
    <t>ゴムマット専用ラック</t>
  </si>
  <si>
    <t>チェーン吊り金具　ＫＳ-5Ｃ</t>
  </si>
  <si>
    <t>単管バリケード（パンダ）</t>
  </si>
  <si>
    <t>スチフナジャッキ　SH-30（ﾋﾛｾ</t>
  </si>
  <si>
    <t>収納カゴ（ﾋﾛｾ</t>
  </si>
  <si>
    <t>補助ピース３０Ｄ－２ （ﾋﾛｾ</t>
  </si>
  <si>
    <t>山留３５ＨＡ５．５ｍ　（ﾋﾛｾ</t>
  </si>
  <si>
    <t>ブルマン　Ｃ－５０（ﾋﾛｾ</t>
  </si>
  <si>
    <t>ブルマン　ＬＡ（ﾋﾛｾ</t>
  </si>
  <si>
    <t>ブルマン　Ｇ（ﾋﾛｾ</t>
  </si>
  <si>
    <t>ＳＧアルカス</t>
  </si>
  <si>
    <t>ＳＧブリッジ</t>
  </si>
  <si>
    <t>６０角キャッチクランプ　直交</t>
  </si>
  <si>
    <t>山留主材Ｈ３００×３ｍ（杉崎</t>
  </si>
  <si>
    <t>ブルマンＣ－５０ （杉崎</t>
  </si>
  <si>
    <t>１２Ｍ　スカイマスター（補償込</t>
  </si>
  <si>
    <t>ｽｶｲｱｰﾙｷｬﾘｰ傾斜式２０Ｍ</t>
  </si>
  <si>
    <t>アルミ足場板　２ｍ</t>
  </si>
  <si>
    <t>アルミ足場板　３ｍ</t>
  </si>
  <si>
    <t>メッシュパレット　S</t>
  </si>
  <si>
    <t>７５角　角丸ｸﾗﾝﾌﾟ　直交　S</t>
  </si>
  <si>
    <t>アルライト　Ⅰ型</t>
  </si>
  <si>
    <t>ステージＱ　ＨＩ-Ｑ</t>
  </si>
  <si>
    <t>ステージＱ　ＬＯＷ-Ｑ</t>
  </si>
  <si>
    <t>ステージＱ　連結ピン</t>
  </si>
  <si>
    <t>ステージＱ　梯子（HI・LOW）</t>
  </si>
  <si>
    <t>ステージＱ　手摺（大）</t>
  </si>
  <si>
    <t>ステージＱ　手摺（小）</t>
  </si>
  <si>
    <t>ステージＱ　手摺（小）扉付</t>
  </si>
  <si>
    <t>アルミキャタツ　８尺</t>
  </si>
  <si>
    <t>アルミキャタツ　６尺</t>
  </si>
  <si>
    <t>ﾌｪﾝｽﾊﾞﾘｹｰﾄﾞ用ｼｰﾄ（販売）</t>
  </si>
  <si>
    <t>QD　J13-Jｼﾞｮｲｽﾄ　1048ｍｍ</t>
  </si>
  <si>
    <t>QD　J13-Jｼﾞｮｲｽﾄ　2267ｍｍ</t>
  </si>
  <si>
    <t>QD　N-J連結ﾉｰﾄﾞ（黒）</t>
  </si>
  <si>
    <t>QD　NP-J　ﾉｰﾄﾞﾋﾟﾝ</t>
  </si>
  <si>
    <t>QD　NPDJ　ﾉｰﾄﾞﾋﾟﾝ引抜治具756mm</t>
  </si>
  <si>
    <t>QD　AD0624　ｱﾙﾐﾃﾞｯｷ　0.6×2.4</t>
  </si>
  <si>
    <t>QD　ADFP13　ｱﾙﾐﾃﾞｯｷ固定P（J13用</t>
  </si>
  <si>
    <t>QD　ADFP2-F　ｱﾙﾐﾃﾞｯｷ固定P（J25用</t>
  </si>
  <si>
    <t>QD　DS01-J　ﾋﾟﾝ付ﾃﾞｯｷｻﾎﾟｰﾄ</t>
  </si>
  <si>
    <t>QD　GL-J　ﾁｪｰﾝ　連結金具</t>
  </si>
  <si>
    <t>QD　GWL-J　ﾁｪｰﾝ・ﾜｲﾔ連結金具</t>
  </si>
  <si>
    <t>QD　CFP-J　ﾁｪｰﾝ固定用ﾌﾟﾚｰﾄ</t>
  </si>
  <si>
    <t>QD　HC36吊ﾁｪｰﾝ　黄3.6M</t>
  </si>
  <si>
    <t>QD　CLH吊ﾁｪｰﾝ用ﾚﾊﾞｰﾎｲｽﾄ</t>
  </si>
  <si>
    <t>QD　CLHF　ﾚﾊﾞｰﾎｲｽﾄ用ﾌｯｸ</t>
  </si>
  <si>
    <t>QD　LHBC　ﾚﾊﾞｰﾎｲｽﾄ用ﾎﾞﾄﾑﾁｪｰﾝ</t>
  </si>
  <si>
    <t>QDAD-MIVﾐﾆｯｸ（ｱﾙﾐﾃﾞｯｷ組立用足場</t>
  </si>
  <si>
    <t>QD　SCCｽｸﾘｭｰｶﾑｸﾗﾝﾌﾟ　～28ﾐﾘ0.5T</t>
  </si>
  <si>
    <t>QD　BB60　ﾍﾞﾙﾌﾞﾛｯｸ（引寄ﾛｰﾌﾟ付</t>
  </si>
  <si>
    <t>QD　GRP813手摺支柱ﾍﾞｰｽ</t>
  </si>
  <si>
    <t>QD　HL13　ﾎﾘｿﾞﾝﾀﾙ（橙）</t>
  </si>
  <si>
    <t>QD　HL25　ﾎﾘｿﾞﾝﾀﾙ（橙）</t>
  </si>
  <si>
    <t>QD　SABP　斜材取付ﾍﾞｰｽ</t>
  </si>
  <si>
    <t>QD　ASUB-J補助ｻｽﾍﾟﾝﾀﾞｰﾌﾞﾗｹｯﾄ</t>
  </si>
  <si>
    <t>QD　QPA01　専用パレット</t>
  </si>
  <si>
    <t>据置型先行手摺　Ｓ×ＢⅡ-１２</t>
  </si>
  <si>
    <t>据置型先行手摺　Ｓ×ＢⅡ-０９</t>
  </si>
  <si>
    <t>プラットウォール　３ｍ　Ｗ630</t>
  </si>
  <si>
    <t>プラットウォール　２ｍ　Ｗ630</t>
  </si>
  <si>
    <t>プラットウォール　３ｍ　ｺｰﾅｰ用</t>
  </si>
  <si>
    <t>プラットウォール　２ｍ　ｺｰﾅｰ用</t>
  </si>
  <si>
    <t>プラットウォール　３ｍ調整　W150</t>
  </si>
  <si>
    <t>プラットウォール　２ｍ調整　W150</t>
  </si>
  <si>
    <t>プラットウォールドア２ｍ　ﾜｲﾄﾞ</t>
  </si>
  <si>
    <t>土留用ｱﾙﾐ垂直上梯子　H６５０</t>
  </si>
  <si>
    <t xml:space="preserve">土留用ｱﾙﾐ垂直下梯子　１Ｍ </t>
  </si>
  <si>
    <t>土留用ｱﾙﾐ垂直下梯子　矢板用SP</t>
  </si>
  <si>
    <t>足場パイプ　1.0ｍ　S</t>
  </si>
  <si>
    <t>足場パイプ　1.5ｍ　S</t>
  </si>
  <si>
    <t>足場パイプ　2.0ｍ　S</t>
  </si>
  <si>
    <t>足場パイプ　2.5ｍ　S</t>
  </si>
  <si>
    <t>足場パイプ　3.0ｍ　S</t>
  </si>
  <si>
    <t>足場パイプ　4.0ｍ　S</t>
  </si>
  <si>
    <t>ＳＫパネル２０００　S</t>
  </si>
  <si>
    <t>ＳＫパネル３０００　S</t>
  </si>
  <si>
    <t>ＳＫプレート　S</t>
  </si>
  <si>
    <t>ＳＫプレート金具　S</t>
  </si>
  <si>
    <t>チェーン吊り金具　自在　S</t>
  </si>
  <si>
    <t>ストロングチェーン3.0ｍ　S</t>
  </si>
  <si>
    <t>ストロングチェーン4.0ｍ　S</t>
  </si>
  <si>
    <t>ストロングチェーン5.0ｍ　S</t>
  </si>
  <si>
    <t>腹起し用クランプ　S</t>
  </si>
  <si>
    <t>クランプ直交　S</t>
  </si>
  <si>
    <t>クランプ自在　S</t>
  </si>
  <si>
    <t>直線ジョイント　S</t>
  </si>
  <si>
    <t>ＳＫパネル　３８５０　S</t>
  </si>
  <si>
    <t>ストロングチェーン2.0ｍ　S</t>
  </si>
  <si>
    <t>水平つなぎ材ＯＫＳＨ１８　機材</t>
  </si>
  <si>
    <t>筋交　ＯＫＳＢ－９　機材</t>
  </si>
  <si>
    <t>ＯＫ支柱　ＯＫ３３－３　機材</t>
  </si>
  <si>
    <t>昇降梯子４ｍ　スチール　S</t>
  </si>
  <si>
    <t>大和式連結ピン　S</t>
  </si>
  <si>
    <t>アルミ梯子　４ｍ　S</t>
  </si>
  <si>
    <t>　　時頃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</si>
</sst>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 "/>
    <numFmt numFmtId="177" formatCode="#,##0.0;[Red]\-#,##0.0"/>
    <numFmt numFmtId="178" formatCode="#,##0&quot;kg&quot;"/>
  </numFmts>
  <fonts count="17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22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i/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u/>
      <sz val="11"/>
      <color indexed="12"/>
      <name val="ＭＳ Ｐ明朝"/>
      <family val="1"/>
      <charset val="128"/>
    </font>
    <font>
      <b/>
      <sz val="14"/>
      <color indexed="18"/>
      <name val="ＭＳ Ｐ明朝"/>
      <family val="1"/>
      <charset val="128"/>
    </font>
    <font>
      <u/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18"/>
      </right>
      <top/>
      <bottom/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18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190">
    <xf numFmtId="0" fontId="0" fillId="0" borderId="0" xfId="0">
      <alignment vertical="center"/>
    </xf>
    <xf numFmtId="0" fontId="5" fillId="0" borderId="0" xfId="1" applyFont="1" applyAlignment="1" applyProtection="1">
      <alignment shrinkToFit="1"/>
      <protection hidden="1"/>
    </xf>
    <xf numFmtId="0" fontId="6" fillId="0" borderId="0" xfId="1" applyFont="1" applyAlignment="1" applyProtection="1">
      <alignment shrinkToFit="1"/>
      <protection hidden="1"/>
    </xf>
    <xf numFmtId="38" fontId="5" fillId="0" borderId="0" xfId="2" applyFont="1" applyAlignment="1" applyProtection="1">
      <alignment shrinkToFit="1"/>
      <protection hidden="1"/>
    </xf>
    <xf numFmtId="0" fontId="5" fillId="0" borderId="1" xfId="1" applyFont="1" applyBorder="1" applyAlignment="1" applyProtection="1">
      <alignment shrinkToFit="1"/>
      <protection hidden="1"/>
    </xf>
    <xf numFmtId="38" fontId="5" fillId="0" borderId="2" xfId="2" applyFont="1" applyBorder="1" applyAlignment="1" applyProtection="1">
      <alignment shrinkToFit="1"/>
      <protection hidden="1"/>
    </xf>
    <xf numFmtId="0" fontId="5" fillId="0" borderId="2" xfId="1" applyFont="1" applyBorder="1" applyAlignment="1" applyProtection="1">
      <alignment shrinkToFit="1"/>
      <protection hidden="1"/>
    </xf>
    <xf numFmtId="38" fontId="5" fillId="0" borderId="3" xfId="2" applyFont="1" applyBorder="1" applyAlignment="1" applyProtection="1">
      <alignment shrinkToFit="1"/>
      <protection hidden="1"/>
    </xf>
    <xf numFmtId="0" fontId="1" fillId="0" borderId="0" xfId="1" applyProtection="1">
      <protection hidden="1"/>
    </xf>
    <xf numFmtId="0" fontId="8" fillId="0" borderId="4" xfId="1" applyFont="1" applyFill="1" applyBorder="1" applyAlignment="1" applyProtection="1">
      <alignment horizontal="left" vertical="center" shrinkToFit="1"/>
      <protection locked="0"/>
    </xf>
    <xf numFmtId="38" fontId="8" fillId="0" borderId="4" xfId="2" applyFont="1" applyBorder="1" applyAlignment="1" applyProtection="1">
      <alignment horizontal="right" vertical="center" shrinkToFit="1"/>
      <protection hidden="1"/>
    </xf>
    <xf numFmtId="31" fontId="10" fillId="0" borderId="6" xfId="1" applyNumberFormat="1" applyFont="1" applyFill="1" applyBorder="1" applyAlignment="1" applyProtection="1">
      <alignment horizontal="center" vertical="center" shrinkToFit="1"/>
      <protection locked="0"/>
    </xf>
    <xf numFmtId="38" fontId="10" fillId="0" borderId="0" xfId="2" applyFont="1" applyFill="1" applyAlignment="1" applyProtection="1">
      <alignment horizontal="right" vertical="center" shrinkToFit="1"/>
      <protection hidden="1"/>
    </xf>
    <xf numFmtId="38" fontId="10" fillId="0" borderId="0" xfId="2" applyFont="1" applyFill="1" applyAlignment="1" applyProtection="1">
      <alignment horizontal="left" vertical="center" shrinkToFit="1"/>
      <protection hidden="1"/>
    </xf>
    <xf numFmtId="0" fontId="5" fillId="0" borderId="7" xfId="1" applyFont="1" applyBorder="1" applyAlignment="1" applyProtection="1">
      <alignment shrinkToFit="1"/>
      <protection hidden="1"/>
    </xf>
    <xf numFmtId="38" fontId="5" fillId="0" borderId="8" xfId="2" applyFont="1" applyBorder="1" applyAlignment="1" applyProtection="1">
      <alignment horizontal="center" vertical="center" shrinkToFit="1"/>
      <protection hidden="1"/>
    </xf>
    <xf numFmtId="38" fontId="5" fillId="0" borderId="9" xfId="2" applyFont="1" applyBorder="1" applyAlignment="1" applyProtection="1">
      <alignment shrinkToFit="1"/>
      <protection hidden="1"/>
    </xf>
    <xf numFmtId="0" fontId="8" fillId="0" borderId="10" xfId="1" applyFont="1" applyFill="1" applyBorder="1" applyAlignment="1" applyProtection="1">
      <alignment horizontal="left" vertical="center" shrinkToFit="1"/>
      <protection locked="0"/>
    </xf>
    <xf numFmtId="38" fontId="8" fillId="0" borderId="10" xfId="2" applyFont="1" applyBorder="1" applyAlignment="1" applyProtection="1">
      <alignment horizontal="right" vertical="center" shrinkToFit="1"/>
      <protection hidden="1"/>
    </xf>
    <xf numFmtId="0" fontId="8" fillId="0" borderId="10" xfId="1" applyFont="1" applyFill="1" applyBorder="1" applyAlignment="1" applyProtection="1">
      <alignment vertical="center" shrinkToFit="1"/>
      <protection locked="0"/>
    </xf>
    <xf numFmtId="0" fontId="12" fillId="0" borderId="0" xfId="1" applyFont="1" applyAlignment="1" applyProtection="1">
      <alignment shrinkToFit="1"/>
      <protection hidden="1"/>
    </xf>
    <xf numFmtId="0" fontId="8" fillId="0" borderId="10" xfId="1" applyFont="1" applyFill="1" applyBorder="1" applyAlignment="1" applyProtection="1">
      <alignment horizontal="center" vertical="center" shrinkToFit="1"/>
      <protection locked="0"/>
    </xf>
    <xf numFmtId="0" fontId="13" fillId="0" borderId="0" xfId="1" applyFont="1" applyAlignment="1" applyProtection="1">
      <alignment shrinkToFit="1"/>
      <protection hidden="1"/>
    </xf>
    <xf numFmtId="38" fontId="8" fillId="0" borderId="0" xfId="2" applyFont="1" applyBorder="1" applyAlignment="1" applyProtection="1">
      <alignment horizontal="right" vertical="center" shrinkToFit="1"/>
      <protection hidden="1"/>
    </xf>
    <xf numFmtId="0" fontId="8" fillId="0" borderId="0" xfId="1" applyFont="1" applyAlignment="1" applyProtection="1">
      <alignment shrinkToFit="1"/>
      <protection hidden="1"/>
    </xf>
    <xf numFmtId="0" fontId="14" fillId="0" borderId="0" xfId="1" applyFont="1" applyAlignment="1" applyProtection="1">
      <alignment shrinkToFit="1"/>
      <protection hidden="1"/>
    </xf>
    <xf numFmtId="0" fontId="5" fillId="0" borderId="12" xfId="1" applyFont="1" applyBorder="1" applyAlignment="1" applyProtection="1">
      <alignment shrinkToFit="1"/>
      <protection hidden="1"/>
    </xf>
    <xf numFmtId="38" fontId="5" fillId="0" borderId="4" xfId="2" applyFont="1" applyFill="1" applyBorder="1" applyAlignment="1" applyProtection="1">
      <alignment shrinkToFit="1"/>
      <protection hidden="1"/>
    </xf>
    <xf numFmtId="0" fontId="5" fillId="0" borderId="4" xfId="1" applyFont="1" applyFill="1" applyBorder="1" applyAlignment="1" applyProtection="1">
      <alignment shrinkToFit="1"/>
      <protection hidden="1"/>
    </xf>
    <xf numFmtId="38" fontId="5" fillId="0" borderId="13" xfId="2" applyFont="1" applyBorder="1" applyAlignment="1" applyProtection="1">
      <alignment shrinkToFit="1"/>
      <protection hidden="1"/>
    </xf>
    <xf numFmtId="38" fontId="5" fillId="0" borderId="4" xfId="2" applyFont="1" applyBorder="1" applyAlignment="1" applyProtection="1">
      <alignment vertical="center" shrinkToFit="1"/>
      <protection hidden="1"/>
    </xf>
    <xf numFmtId="0" fontId="13" fillId="0" borderId="0" xfId="1" applyFont="1" applyAlignment="1" applyProtection="1">
      <alignment vertical="center" shrinkToFit="1"/>
      <protection hidden="1"/>
    </xf>
    <xf numFmtId="38" fontId="5" fillId="0" borderId="0" xfId="2" applyFont="1" applyBorder="1" applyAlignment="1" applyProtection="1">
      <alignment shrinkToFit="1"/>
      <protection hidden="1"/>
    </xf>
    <xf numFmtId="0" fontId="5" fillId="0" borderId="0" xfId="1" applyFont="1" applyBorder="1" applyAlignment="1" applyProtection="1">
      <alignment shrinkToFit="1"/>
      <protection hidden="1"/>
    </xf>
    <xf numFmtId="0" fontId="14" fillId="0" borderId="0" xfId="1" applyFont="1" applyBorder="1" applyAlignment="1" applyProtection="1">
      <alignment horizontal="center" vertical="center" shrinkToFit="1"/>
      <protection hidden="1"/>
    </xf>
    <xf numFmtId="0" fontId="14" fillId="0" borderId="4" xfId="1" applyFont="1" applyBorder="1" applyAlignment="1" applyProtection="1">
      <alignment horizontal="center" vertical="center" shrinkToFit="1"/>
      <protection hidden="1"/>
    </xf>
    <xf numFmtId="0" fontId="5" fillId="0" borderId="0" xfId="1" applyFont="1" applyAlignment="1" applyProtection="1">
      <alignment vertical="top" shrinkToFit="1"/>
      <protection hidden="1"/>
    </xf>
    <xf numFmtId="0" fontId="8" fillId="0" borderId="0" xfId="1" applyFont="1" applyAlignment="1" applyProtection="1">
      <alignment vertical="top" shrinkToFit="1"/>
      <protection hidden="1"/>
    </xf>
    <xf numFmtId="0" fontId="5" fillId="0" borderId="1" xfId="1" applyFont="1" applyBorder="1" applyAlignment="1" applyProtection="1">
      <alignment horizontal="center" vertical="center" shrinkToFit="1"/>
      <protection hidden="1"/>
    </xf>
    <xf numFmtId="38" fontId="5" fillId="0" borderId="16" xfId="2" applyFont="1" applyBorder="1" applyAlignment="1" applyProtection="1">
      <alignment horizontal="center" vertical="center" shrinkToFit="1"/>
      <protection hidden="1"/>
    </xf>
    <xf numFmtId="38" fontId="5" fillId="0" borderId="3" xfId="2" applyFont="1" applyBorder="1" applyAlignment="1" applyProtection="1">
      <alignment horizontal="center" vertical="center" shrinkToFit="1"/>
      <protection hidden="1"/>
    </xf>
    <xf numFmtId="176" fontId="5" fillId="0" borderId="17" xfId="1" applyNumberFormat="1" applyFont="1" applyBorder="1" applyAlignment="1" applyProtection="1">
      <alignment horizontal="center" vertical="center" shrinkToFit="1"/>
      <protection hidden="1"/>
    </xf>
    <xf numFmtId="0" fontId="5" fillId="0" borderId="2" xfId="1" applyFont="1" applyBorder="1" applyAlignment="1" applyProtection="1">
      <alignment horizontal="center" vertical="center" shrinkToFit="1"/>
      <protection hidden="1"/>
    </xf>
    <xf numFmtId="0" fontId="5" fillId="0" borderId="16" xfId="1" applyFont="1" applyBorder="1" applyAlignment="1" applyProtection="1">
      <alignment horizontal="center" vertical="center" shrinkToFit="1"/>
      <protection hidden="1"/>
    </xf>
    <xf numFmtId="38" fontId="5" fillId="0" borderId="18" xfId="2" applyFont="1" applyBorder="1" applyAlignment="1" applyProtection="1">
      <alignment horizontal="center" vertical="center" shrinkToFit="1"/>
      <protection hidden="1"/>
    </xf>
    <xf numFmtId="0" fontId="5" fillId="0" borderId="3" xfId="1" applyFont="1" applyBorder="1" applyAlignment="1" applyProtection="1">
      <alignment horizontal="center" vertical="center" shrinkToFit="1"/>
      <protection hidden="1"/>
    </xf>
    <xf numFmtId="0" fontId="5" fillId="0" borderId="19" xfId="1" applyFont="1" applyBorder="1" applyAlignment="1" applyProtection="1">
      <alignment horizontal="center" vertical="center" shrinkToFit="1"/>
      <protection hidden="1"/>
    </xf>
    <xf numFmtId="0" fontId="5" fillId="0" borderId="0" xfId="1" applyFont="1" applyAlignment="1" applyProtection="1">
      <alignment vertical="center" shrinkToFit="1"/>
      <protection hidden="1"/>
    </xf>
    <xf numFmtId="0" fontId="14" fillId="0" borderId="21" xfId="1" applyNumberFormat="1" applyFont="1" applyBorder="1" applyAlignment="1" applyProtection="1">
      <alignment horizontal="center" vertical="center" shrinkToFit="1"/>
      <protection hidden="1"/>
    </xf>
    <xf numFmtId="38" fontId="5" fillId="2" borderId="23" xfId="2" applyFont="1" applyFill="1" applyBorder="1" applyAlignment="1" applyProtection="1">
      <alignment vertical="center" shrinkToFit="1"/>
      <protection locked="0"/>
    </xf>
    <xf numFmtId="177" fontId="5" fillId="0" borderId="24" xfId="2" applyNumberFormat="1" applyFont="1" applyBorder="1" applyAlignment="1" applyProtection="1">
      <alignment vertical="center" shrinkToFit="1"/>
      <protection hidden="1"/>
    </xf>
    <xf numFmtId="0" fontId="5" fillId="0" borderId="23" xfId="1" applyFont="1" applyBorder="1" applyAlignment="1" applyProtection="1">
      <alignment vertical="center" shrinkToFit="1"/>
      <protection hidden="1"/>
    </xf>
    <xf numFmtId="0" fontId="14" fillId="0" borderId="22" xfId="1" applyNumberFormat="1" applyFont="1" applyBorder="1" applyAlignment="1" applyProtection="1">
      <alignment horizontal="center" vertical="center" shrinkToFit="1"/>
      <protection hidden="1"/>
    </xf>
    <xf numFmtId="0" fontId="7" fillId="0" borderId="22" xfId="1" applyFont="1" applyBorder="1" applyAlignment="1" applyProtection="1">
      <alignment vertical="center" shrinkToFit="1"/>
      <protection hidden="1"/>
    </xf>
    <xf numFmtId="38" fontId="5" fillId="2" borderId="22" xfId="2" applyFont="1" applyFill="1" applyBorder="1" applyAlignment="1" applyProtection="1">
      <alignment vertical="center" shrinkToFit="1"/>
      <protection locked="0"/>
    </xf>
    <xf numFmtId="0" fontId="5" fillId="0" borderId="21" xfId="1" applyFont="1" applyBorder="1" applyAlignment="1" applyProtection="1">
      <alignment vertical="center" shrinkToFit="1"/>
      <protection hidden="1"/>
    </xf>
    <xf numFmtId="0" fontId="14" fillId="0" borderId="22" xfId="1" applyFont="1" applyBorder="1" applyAlignment="1" applyProtection="1">
      <alignment horizontal="center" vertical="center" shrinkToFit="1"/>
      <protection hidden="1"/>
    </xf>
    <xf numFmtId="177" fontId="5" fillId="0" borderId="22" xfId="2" applyNumberFormat="1" applyFont="1" applyBorder="1" applyAlignment="1" applyProtection="1">
      <alignment vertical="center" shrinkToFit="1"/>
      <protection hidden="1"/>
    </xf>
    <xf numFmtId="0" fontId="5" fillId="0" borderId="24" xfId="1" applyFont="1" applyBorder="1" applyAlignment="1" applyProtection="1">
      <alignment vertical="center" shrinkToFit="1"/>
      <protection hidden="1"/>
    </xf>
    <xf numFmtId="0" fontId="14" fillId="0" borderId="21" xfId="1" applyFont="1" applyBorder="1" applyAlignment="1" applyProtection="1">
      <alignment horizontal="center" vertical="center" shrinkToFit="1"/>
      <protection hidden="1"/>
    </xf>
    <xf numFmtId="0" fontId="7" fillId="0" borderId="23" xfId="1" applyFont="1" applyBorder="1" applyAlignment="1" applyProtection="1">
      <alignment horizontal="left" vertical="center" shrinkToFit="1"/>
      <protection hidden="1"/>
    </xf>
    <xf numFmtId="0" fontId="14" fillId="0" borderId="27" xfId="1" applyFont="1" applyBorder="1" applyAlignment="1" applyProtection="1">
      <alignment horizontal="center" vertical="center" shrinkToFit="1"/>
      <protection hidden="1"/>
    </xf>
    <xf numFmtId="38" fontId="5" fillId="2" borderId="29" xfId="2" applyFont="1" applyFill="1" applyBorder="1" applyAlignment="1" applyProtection="1">
      <alignment vertical="center" shrinkToFit="1"/>
      <protection locked="0"/>
    </xf>
    <xf numFmtId="177" fontId="5" fillId="0" borderId="30" xfId="2" applyNumberFormat="1" applyFont="1" applyBorder="1" applyAlignment="1" applyProtection="1">
      <alignment vertical="center" shrinkToFit="1"/>
      <protection hidden="1"/>
    </xf>
    <xf numFmtId="0" fontId="5" fillId="0" borderId="29" xfId="1" applyFont="1" applyBorder="1" applyAlignment="1" applyProtection="1">
      <alignment vertical="center" shrinkToFit="1"/>
      <protection hidden="1"/>
    </xf>
    <xf numFmtId="0" fontId="14" fillId="0" borderId="28" xfId="1" applyFont="1" applyBorder="1" applyAlignment="1" applyProtection="1">
      <alignment horizontal="center" vertical="center" shrinkToFit="1"/>
      <protection hidden="1"/>
    </xf>
    <xf numFmtId="0" fontId="7" fillId="0" borderId="28" xfId="1" applyFont="1" applyBorder="1" applyAlignment="1" applyProtection="1">
      <alignment vertical="center" shrinkToFit="1"/>
      <protection hidden="1"/>
    </xf>
    <xf numFmtId="38" fontId="5" fillId="2" borderId="28" xfId="2" applyFont="1" applyFill="1" applyBorder="1" applyAlignment="1" applyProtection="1">
      <alignment vertical="center" shrinkToFit="1"/>
      <protection locked="0"/>
    </xf>
    <xf numFmtId="0" fontId="5" fillId="0" borderId="27" xfId="1" applyFont="1" applyBorder="1" applyAlignment="1" applyProtection="1">
      <alignment vertical="center" shrinkToFit="1"/>
      <protection hidden="1"/>
    </xf>
    <xf numFmtId="0" fontId="14" fillId="0" borderId="31" xfId="1" applyFont="1" applyBorder="1" applyAlignment="1" applyProtection="1">
      <alignment horizontal="center" vertical="center" shrinkToFit="1"/>
      <protection hidden="1"/>
    </xf>
    <xf numFmtId="177" fontId="5" fillId="0" borderId="28" xfId="2" applyNumberFormat="1" applyFont="1" applyBorder="1" applyAlignment="1" applyProtection="1">
      <alignment vertical="center" shrinkToFit="1"/>
      <protection hidden="1"/>
    </xf>
    <xf numFmtId="0" fontId="5" fillId="0" borderId="30" xfId="1" applyFont="1" applyBorder="1" applyAlignment="1" applyProtection="1">
      <alignment vertical="center" shrinkToFit="1"/>
      <protection hidden="1"/>
    </xf>
    <xf numFmtId="0" fontId="7" fillId="0" borderId="29" xfId="1" applyFont="1" applyBorder="1" applyAlignment="1" applyProtection="1">
      <alignment horizontal="left" vertical="center" shrinkToFit="1"/>
      <protection hidden="1"/>
    </xf>
    <xf numFmtId="0" fontId="14" fillId="0" borderId="28" xfId="1" applyNumberFormat="1" applyFont="1" applyBorder="1" applyAlignment="1" applyProtection="1">
      <alignment horizontal="center" vertical="center" shrinkToFit="1"/>
      <protection hidden="1"/>
    </xf>
    <xf numFmtId="0" fontId="14" fillId="0" borderId="27" xfId="1" applyFont="1" applyFill="1" applyBorder="1" applyAlignment="1" applyProtection="1">
      <alignment horizontal="center" vertical="center" shrinkToFit="1"/>
      <protection hidden="1"/>
    </xf>
    <xf numFmtId="0" fontId="7" fillId="0" borderId="0" xfId="1" applyFont="1" applyAlignment="1" applyProtection="1">
      <alignment horizontal="right" vertical="top"/>
      <protection hidden="1"/>
    </xf>
    <xf numFmtId="0" fontId="14" fillId="0" borderId="0" xfId="1" applyFont="1" applyAlignment="1" applyProtection="1">
      <protection hidden="1"/>
    </xf>
    <xf numFmtId="176" fontId="14" fillId="0" borderId="27" xfId="1" applyNumberFormat="1" applyFont="1" applyFill="1" applyBorder="1" applyAlignment="1" applyProtection="1">
      <alignment horizontal="center" vertical="center" shrinkToFit="1"/>
      <protection hidden="1"/>
    </xf>
    <xf numFmtId="0" fontId="5" fillId="0" borderId="0" xfId="1" applyFont="1" applyAlignment="1" applyProtection="1">
      <protection hidden="1"/>
    </xf>
    <xf numFmtId="0" fontId="14" fillId="2" borderId="27" xfId="1" applyNumberFormat="1" applyFont="1" applyFill="1" applyBorder="1" applyAlignment="1" applyProtection="1">
      <alignment horizontal="center" vertical="center" shrinkToFit="1"/>
      <protection locked="0"/>
    </xf>
    <xf numFmtId="0" fontId="14" fillId="0" borderId="34" xfId="1" applyFont="1" applyBorder="1" applyAlignment="1" applyProtection="1">
      <alignment horizontal="center" vertical="center" shrinkToFit="1"/>
      <protection hidden="1"/>
    </xf>
    <xf numFmtId="38" fontId="5" fillId="2" borderId="36" xfId="2" applyFont="1" applyFill="1" applyBorder="1" applyAlignment="1" applyProtection="1">
      <alignment vertical="center" shrinkToFit="1"/>
      <protection locked="0"/>
    </xf>
    <xf numFmtId="177" fontId="5" fillId="0" borderId="37" xfId="2" applyNumberFormat="1" applyFont="1" applyBorder="1" applyAlignment="1" applyProtection="1">
      <alignment vertical="center" shrinkToFit="1"/>
      <protection hidden="1"/>
    </xf>
    <xf numFmtId="0" fontId="5" fillId="0" borderId="36" xfId="1" applyFont="1" applyBorder="1" applyAlignment="1" applyProtection="1">
      <alignment vertical="center" shrinkToFit="1"/>
      <protection hidden="1"/>
    </xf>
    <xf numFmtId="0" fontId="14" fillId="0" borderId="38" xfId="1" applyFont="1" applyBorder="1" applyAlignment="1" applyProtection="1">
      <alignment horizontal="center" vertical="center" shrinkToFit="1"/>
      <protection hidden="1"/>
    </xf>
    <xf numFmtId="38" fontId="5" fillId="2" borderId="35" xfId="2" applyFont="1" applyFill="1" applyBorder="1" applyAlignment="1" applyProtection="1">
      <alignment vertical="center" shrinkToFit="1"/>
      <protection locked="0"/>
    </xf>
    <xf numFmtId="0" fontId="5" fillId="0" borderId="34" xfId="1" applyFont="1" applyBorder="1" applyAlignment="1" applyProtection="1">
      <alignment vertical="center" shrinkToFit="1"/>
      <protection hidden="1"/>
    </xf>
    <xf numFmtId="0" fontId="14" fillId="2" borderId="38" xfId="1" applyFont="1" applyFill="1" applyBorder="1" applyAlignment="1" applyProtection="1">
      <alignment horizontal="center" vertical="center" shrinkToFit="1"/>
      <protection locked="0"/>
    </xf>
    <xf numFmtId="177" fontId="5" fillId="0" borderId="35" xfId="2" applyNumberFormat="1" applyFont="1" applyBorder="1" applyAlignment="1" applyProtection="1">
      <alignment vertical="center" shrinkToFit="1"/>
      <protection hidden="1"/>
    </xf>
    <xf numFmtId="0" fontId="5" fillId="0" borderId="37" xfId="1" applyFont="1" applyBorder="1" applyAlignment="1" applyProtection="1">
      <alignment vertical="center" shrinkToFit="1"/>
      <protection hidden="1"/>
    </xf>
    <xf numFmtId="0" fontId="14" fillId="2" borderId="34" xfId="1" applyNumberFormat="1" applyFont="1" applyFill="1" applyBorder="1" applyAlignment="1" applyProtection="1">
      <alignment horizontal="center" vertical="center" shrinkToFit="1"/>
      <protection locked="0"/>
    </xf>
    <xf numFmtId="0" fontId="7" fillId="0" borderId="35" xfId="1" applyFont="1" applyBorder="1" applyAlignment="1" applyProtection="1">
      <alignment horizontal="left" vertical="center" shrinkToFit="1"/>
      <protection hidden="1"/>
    </xf>
    <xf numFmtId="38" fontId="6" fillId="0" borderId="0" xfId="2" applyFont="1" applyAlignment="1" applyProtection="1">
      <alignment shrinkToFit="1"/>
      <protection hidden="1"/>
    </xf>
    <xf numFmtId="0" fontId="15" fillId="0" borderId="0" xfId="1" applyFont="1" applyAlignment="1" applyProtection="1">
      <alignment shrinkToFit="1"/>
      <protection hidden="1"/>
    </xf>
    <xf numFmtId="0" fontId="5" fillId="0" borderId="0" xfId="1" applyFont="1" applyAlignment="1" applyProtection="1">
      <alignment horizontal="right" shrinkToFit="1"/>
      <protection hidden="1"/>
    </xf>
    <xf numFmtId="38" fontId="5" fillId="0" borderId="0" xfId="2" applyFont="1" applyBorder="1" applyAlignment="1" applyProtection="1">
      <alignment horizontal="center" shrinkToFit="1"/>
      <protection hidden="1"/>
    </xf>
    <xf numFmtId="0" fontId="7" fillId="0" borderId="22" xfId="1" applyFont="1" applyBorder="1" applyAlignment="1" applyProtection="1">
      <alignment horizontal="left" vertical="center" shrinkToFit="1"/>
      <protection hidden="1"/>
    </xf>
    <xf numFmtId="0" fontId="7" fillId="0" borderId="28" xfId="1" applyFont="1" applyBorder="1" applyAlignment="1" applyProtection="1">
      <alignment horizontal="left" vertical="center" shrinkToFit="1"/>
      <protection hidden="1"/>
    </xf>
    <xf numFmtId="0" fontId="14" fillId="2" borderId="28" xfId="1" applyFont="1" applyFill="1" applyBorder="1" applyAlignment="1" applyProtection="1">
      <alignment horizontal="center" vertical="center" shrinkToFit="1"/>
      <protection locked="0"/>
    </xf>
    <xf numFmtId="0" fontId="14" fillId="2" borderId="27" xfId="1" applyFont="1" applyFill="1" applyBorder="1" applyAlignment="1" applyProtection="1">
      <alignment horizontal="center" vertical="center" shrinkToFit="1"/>
      <protection locked="0"/>
    </xf>
    <xf numFmtId="0" fontId="7" fillId="0" borderId="35" xfId="1" applyFont="1" applyBorder="1" applyAlignment="1" applyProtection="1">
      <alignment vertical="center" shrinkToFit="1"/>
      <protection hidden="1"/>
    </xf>
    <xf numFmtId="0" fontId="14" fillId="2" borderId="34" xfId="1" applyFont="1" applyFill="1" applyBorder="1" applyAlignment="1" applyProtection="1">
      <alignment horizontal="center" vertical="center" shrinkToFit="1"/>
      <protection locked="0"/>
    </xf>
    <xf numFmtId="0" fontId="14" fillId="0" borderId="35" xfId="1" applyFont="1" applyBorder="1" applyAlignment="1" applyProtection="1">
      <alignment horizontal="center" vertical="center" shrinkToFit="1"/>
      <protection hidden="1"/>
    </xf>
    <xf numFmtId="0" fontId="14" fillId="0" borderId="27" xfId="1" applyNumberFormat="1" applyFont="1" applyBorder="1" applyAlignment="1" applyProtection="1">
      <alignment horizontal="center" vertical="center" shrinkToFit="1"/>
      <protection hidden="1"/>
    </xf>
    <xf numFmtId="0" fontId="14" fillId="2" borderId="21" xfId="1" applyNumberFormat="1" applyFont="1" applyFill="1" applyBorder="1" applyAlignment="1" applyProtection="1">
      <alignment horizontal="center" vertical="center" shrinkToFit="1"/>
      <protection locked="0"/>
    </xf>
    <xf numFmtId="0" fontId="14" fillId="2" borderId="22" xfId="1" applyNumberFormat="1" applyFont="1" applyFill="1" applyBorder="1" applyAlignment="1" applyProtection="1">
      <alignment horizontal="center" vertical="center" shrinkToFit="1"/>
      <protection locked="0"/>
    </xf>
    <xf numFmtId="0" fontId="14" fillId="2" borderId="22" xfId="1" applyFont="1" applyFill="1" applyBorder="1" applyAlignment="1" applyProtection="1">
      <alignment horizontal="center" vertical="center" shrinkToFit="1"/>
      <protection locked="0"/>
    </xf>
    <xf numFmtId="0" fontId="14" fillId="2" borderId="21" xfId="1" applyFont="1" applyFill="1" applyBorder="1" applyAlignment="1" applyProtection="1">
      <alignment horizontal="center" vertical="center" shrinkToFit="1"/>
      <protection locked="0"/>
    </xf>
    <xf numFmtId="0" fontId="14" fillId="2" borderId="28" xfId="1" applyNumberFormat="1" applyFont="1" applyFill="1" applyBorder="1" applyAlignment="1" applyProtection="1">
      <alignment horizontal="center" vertical="center" shrinkToFit="1"/>
      <protection locked="0"/>
    </xf>
    <xf numFmtId="0" fontId="14" fillId="2" borderId="35" xfId="1" applyFont="1" applyFill="1" applyBorder="1" applyAlignment="1" applyProtection="1">
      <alignment horizontal="center" vertical="center" shrinkToFit="1"/>
      <protection locked="0"/>
    </xf>
    <xf numFmtId="0" fontId="16" fillId="0" borderId="0" xfId="1" applyFont="1" applyProtection="1">
      <protection hidden="1"/>
    </xf>
    <xf numFmtId="0" fontId="7" fillId="0" borderId="35" xfId="1" applyFont="1" applyBorder="1" applyAlignment="1" applyProtection="1">
      <alignment horizontal="left" vertical="center" shrinkToFit="1"/>
      <protection hidden="1"/>
    </xf>
    <xf numFmtId="0" fontId="7" fillId="0" borderId="29" xfId="1" applyFont="1" applyBorder="1" applyAlignment="1" applyProtection="1">
      <alignment horizontal="left" vertical="center" shrinkToFit="1"/>
      <protection hidden="1"/>
    </xf>
    <xf numFmtId="0" fontId="7" fillId="0" borderId="28" xfId="1" applyFont="1" applyBorder="1" applyAlignment="1" applyProtection="1">
      <alignment horizontal="left" vertical="center" shrinkToFit="1"/>
      <protection hidden="1"/>
    </xf>
    <xf numFmtId="38" fontId="5" fillId="0" borderId="3" xfId="2" applyFont="1" applyBorder="1" applyAlignment="1" applyProtection="1">
      <alignment horizontal="center" vertical="center" shrinkToFit="1"/>
      <protection hidden="1"/>
    </xf>
    <xf numFmtId="0" fontId="7" fillId="0" borderId="22" xfId="1" applyFont="1" applyBorder="1" applyAlignment="1" applyProtection="1">
      <alignment horizontal="left" vertical="center" shrinkToFit="1"/>
      <protection hidden="1"/>
    </xf>
    <xf numFmtId="38" fontId="5" fillId="2" borderId="31" xfId="2" applyFont="1" applyFill="1" applyBorder="1" applyAlignment="1" applyProtection="1">
      <alignment vertical="center" shrinkToFit="1"/>
      <protection locked="0"/>
    </xf>
    <xf numFmtId="38" fontId="5" fillId="2" borderId="44" xfId="2" applyFont="1" applyFill="1" applyBorder="1" applyAlignment="1" applyProtection="1">
      <alignment vertical="center" shrinkToFit="1"/>
      <protection locked="0"/>
    </xf>
    <xf numFmtId="177" fontId="5" fillId="0" borderId="45" xfId="2" applyNumberFormat="1" applyFont="1" applyBorder="1" applyAlignment="1" applyProtection="1">
      <alignment vertical="center" shrinkToFit="1"/>
      <protection hidden="1"/>
    </xf>
    <xf numFmtId="38" fontId="5" fillId="2" borderId="40" xfId="2" applyFont="1" applyFill="1" applyBorder="1" applyAlignment="1" applyProtection="1">
      <alignment vertical="center" shrinkToFit="1"/>
      <protection locked="0"/>
    </xf>
    <xf numFmtId="38" fontId="5" fillId="2" borderId="47" xfId="2" applyFont="1" applyFill="1" applyBorder="1" applyAlignment="1" applyProtection="1">
      <alignment vertical="center" shrinkToFit="1"/>
      <protection locked="0"/>
    </xf>
    <xf numFmtId="38" fontId="5" fillId="2" borderId="38" xfId="2" applyFont="1" applyFill="1" applyBorder="1" applyAlignment="1" applyProtection="1">
      <alignment vertical="center" shrinkToFit="1"/>
      <protection locked="0"/>
    </xf>
    <xf numFmtId="177" fontId="5" fillId="0" borderId="32" xfId="2" applyNumberFormat="1" applyFont="1" applyBorder="1" applyAlignment="1" applyProtection="1">
      <alignment vertical="center" shrinkToFit="1"/>
      <protection hidden="1"/>
    </xf>
    <xf numFmtId="177" fontId="5" fillId="0" borderId="38" xfId="2" applyNumberFormat="1" applyFont="1" applyBorder="1" applyAlignment="1" applyProtection="1">
      <alignment vertical="center" shrinkToFit="1"/>
      <protection hidden="1"/>
    </xf>
    <xf numFmtId="0" fontId="5" fillId="0" borderId="46" xfId="1" applyFont="1" applyBorder="1" applyAlignment="1" applyProtection="1">
      <alignment vertical="center" shrinkToFit="1"/>
      <protection hidden="1"/>
    </xf>
    <xf numFmtId="176" fontId="5" fillId="0" borderId="2" xfId="1" applyNumberFormat="1" applyFont="1" applyBorder="1" applyAlignment="1" applyProtection="1">
      <alignment horizontal="center" vertical="center" shrinkToFit="1"/>
      <protection hidden="1"/>
    </xf>
    <xf numFmtId="0" fontId="5" fillId="0" borderId="32" xfId="1" applyFont="1" applyBorder="1" applyAlignment="1" applyProtection="1">
      <alignment vertical="center" shrinkToFit="1"/>
      <protection hidden="1"/>
    </xf>
    <xf numFmtId="0" fontId="14" fillId="0" borderId="43" xfId="1" applyFont="1" applyBorder="1" applyAlignment="1" applyProtection="1">
      <alignment horizontal="center" vertical="center" shrinkToFit="1"/>
      <protection hidden="1"/>
    </xf>
    <xf numFmtId="176" fontId="5" fillId="0" borderId="3" xfId="1" applyNumberFormat="1" applyFont="1" applyBorder="1" applyAlignment="1" applyProtection="1">
      <alignment horizontal="center" vertical="center" shrinkToFit="1"/>
      <protection hidden="1"/>
    </xf>
    <xf numFmtId="0" fontId="5" fillId="0" borderId="49" xfId="1" applyFont="1" applyBorder="1" applyAlignment="1" applyProtection="1">
      <alignment vertical="center" shrinkToFit="1"/>
      <protection hidden="1"/>
    </xf>
    <xf numFmtId="0" fontId="14" fillId="2" borderId="48" xfId="1" applyFont="1" applyFill="1" applyBorder="1" applyAlignment="1" applyProtection="1">
      <alignment horizontal="center" vertical="center" shrinkToFit="1"/>
      <protection locked="0"/>
    </xf>
    <xf numFmtId="0" fontId="5" fillId="0" borderId="2" xfId="1" applyFont="1" applyBorder="1" applyAlignment="1" applyProtection="1">
      <alignment vertical="center" shrinkToFit="1"/>
      <protection hidden="1"/>
    </xf>
    <xf numFmtId="38" fontId="5" fillId="0" borderId="47" xfId="2" applyFont="1" applyBorder="1" applyAlignment="1" applyProtection="1">
      <alignment horizontal="center" vertical="center" shrinkToFit="1"/>
      <protection hidden="1"/>
    </xf>
    <xf numFmtId="0" fontId="5" fillId="0" borderId="3" xfId="1" applyFont="1" applyBorder="1" applyAlignment="1" applyProtection="1">
      <alignment vertical="center" shrinkToFit="1"/>
      <protection hidden="1"/>
    </xf>
    <xf numFmtId="0" fontId="5" fillId="0" borderId="13" xfId="1" applyFont="1" applyBorder="1" applyAlignment="1" applyProtection="1">
      <alignment vertical="center" shrinkToFit="1"/>
      <protection hidden="1"/>
    </xf>
    <xf numFmtId="0" fontId="5" fillId="0" borderId="4" xfId="1" applyFont="1" applyBorder="1" applyAlignment="1" applyProtection="1">
      <alignment vertical="center" shrinkToFit="1"/>
      <protection hidden="1"/>
    </xf>
    <xf numFmtId="176" fontId="14" fillId="0" borderId="34" xfId="1" applyNumberFormat="1" applyFont="1" applyFill="1" applyBorder="1" applyAlignment="1" applyProtection="1">
      <alignment horizontal="center" vertical="center" shrinkToFit="1"/>
      <protection hidden="1"/>
    </xf>
    <xf numFmtId="0" fontId="14" fillId="0" borderId="27" xfId="1" applyFont="1" applyFill="1" applyBorder="1" applyAlignment="1" applyProtection="1">
      <alignment horizontal="center" vertical="center" shrinkToFit="1"/>
      <protection locked="0"/>
    </xf>
    <xf numFmtId="0" fontId="14" fillId="3" borderId="27" xfId="1" applyFont="1" applyFill="1" applyBorder="1" applyAlignment="1" applyProtection="1">
      <alignment horizontal="center" vertical="center" shrinkToFit="1"/>
      <protection locked="0"/>
    </xf>
    <xf numFmtId="177" fontId="6" fillId="0" borderId="0" xfId="1" applyNumberFormat="1" applyFont="1" applyAlignment="1" applyProtection="1">
      <alignment shrinkToFit="1"/>
      <protection hidden="1"/>
    </xf>
    <xf numFmtId="0" fontId="14" fillId="3" borderId="50" xfId="1" applyFont="1" applyFill="1" applyBorder="1" applyAlignment="1" applyProtection="1">
      <alignment horizontal="center" vertical="center" shrinkToFit="1"/>
      <protection hidden="1"/>
    </xf>
    <xf numFmtId="0" fontId="14" fillId="3" borderId="38" xfId="1" applyFont="1" applyFill="1" applyBorder="1" applyAlignment="1" applyProtection="1">
      <alignment horizontal="center" vertical="center" shrinkToFit="1"/>
      <protection hidden="1"/>
    </xf>
    <xf numFmtId="0" fontId="7" fillId="0" borderId="38" xfId="1" applyFont="1" applyBorder="1" applyAlignment="1" applyProtection="1">
      <alignment horizontal="left" vertical="center" shrinkToFit="1"/>
      <protection hidden="1"/>
    </xf>
    <xf numFmtId="0" fontId="7" fillId="0" borderId="32" xfId="1" applyFont="1" applyBorder="1" applyAlignment="1" applyProtection="1">
      <alignment horizontal="left" vertical="center" shrinkToFit="1"/>
      <protection hidden="1"/>
    </xf>
    <xf numFmtId="0" fontId="7" fillId="0" borderId="29" xfId="1" applyFont="1" applyBorder="1" applyAlignment="1" applyProtection="1">
      <alignment horizontal="left" vertical="center" shrinkToFit="1"/>
      <protection hidden="1"/>
    </xf>
    <xf numFmtId="0" fontId="5" fillId="0" borderId="15" xfId="1" applyFont="1" applyBorder="1" applyAlignment="1" applyProtection="1">
      <alignment horizontal="center" vertical="center" shrinkToFit="1"/>
      <protection hidden="1"/>
    </xf>
    <xf numFmtId="0" fontId="14" fillId="3" borderId="48" xfId="1" applyFont="1" applyFill="1" applyBorder="1" applyAlignment="1" applyProtection="1">
      <alignment horizontal="center" vertical="center" shrinkToFit="1"/>
      <protection locked="0"/>
    </xf>
    <xf numFmtId="176" fontId="5" fillId="0" borderId="51" xfId="1" applyNumberFormat="1" applyFont="1" applyBorder="1" applyAlignment="1" applyProtection="1">
      <alignment horizontal="center" vertical="center" shrinkToFit="1"/>
      <protection hidden="1"/>
    </xf>
    <xf numFmtId="0" fontId="7" fillId="0" borderId="28" xfId="1" applyFont="1" applyBorder="1" applyAlignment="1" applyProtection="1">
      <alignment horizontal="left" vertical="center" shrinkToFit="1"/>
      <protection hidden="1"/>
    </xf>
    <xf numFmtId="0" fontId="0" fillId="0" borderId="0" xfId="0" applyFont="1" applyAlignment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 shrinkToFit="1"/>
    </xf>
    <xf numFmtId="38" fontId="5" fillId="2" borderId="52" xfId="2" applyFont="1" applyFill="1" applyBorder="1" applyAlignment="1" applyProtection="1">
      <alignment vertical="center" shrinkToFit="1"/>
      <protection locked="0"/>
    </xf>
    <xf numFmtId="0" fontId="7" fillId="0" borderId="35" xfId="1" applyFont="1" applyBorder="1" applyAlignment="1" applyProtection="1">
      <alignment horizontal="left" vertical="center" shrinkToFit="1"/>
      <protection hidden="1"/>
    </xf>
    <xf numFmtId="0" fontId="7" fillId="0" borderId="39" xfId="1" applyFont="1" applyBorder="1" applyAlignment="1" applyProtection="1">
      <alignment horizontal="left" vertical="center" shrinkToFit="1"/>
      <protection hidden="1"/>
    </xf>
    <xf numFmtId="0" fontId="7" fillId="0" borderId="40" xfId="1" applyFont="1" applyBorder="1" applyAlignment="1" applyProtection="1">
      <alignment horizontal="left" vertical="center" shrinkToFit="1"/>
      <protection hidden="1"/>
    </xf>
    <xf numFmtId="177" fontId="5" fillId="0" borderId="41" xfId="2" applyNumberFormat="1" applyFont="1" applyBorder="1" applyAlignment="1" applyProtection="1">
      <alignment horizontal="center" vertical="center" shrinkToFit="1"/>
      <protection hidden="1"/>
    </xf>
    <xf numFmtId="177" fontId="5" fillId="0" borderId="42" xfId="2" applyNumberFormat="1" applyFont="1" applyBorder="1" applyAlignment="1" applyProtection="1">
      <alignment horizontal="center" vertical="center" shrinkToFit="1"/>
      <protection hidden="1"/>
    </xf>
    <xf numFmtId="0" fontId="5" fillId="0" borderId="2" xfId="1" applyFont="1" applyBorder="1" applyAlignment="1" applyProtection="1">
      <alignment horizontal="right" shrinkToFit="1"/>
      <protection hidden="1"/>
    </xf>
    <xf numFmtId="178" fontId="5" fillId="0" borderId="0" xfId="2" applyNumberFormat="1" applyFont="1" applyBorder="1" applyAlignment="1" applyProtection="1">
      <alignment horizontal="center" shrinkToFit="1"/>
      <protection hidden="1"/>
    </xf>
    <xf numFmtId="0" fontId="7" fillId="0" borderId="32" xfId="1" applyFont="1" applyBorder="1" applyAlignment="1" applyProtection="1">
      <alignment horizontal="left" vertical="center" shrinkToFit="1"/>
      <protection hidden="1"/>
    </xf>
    <xf numFmtId="0" fontId="7" fillId="0" borderId="29" xfId="1" applyFont="1" applyBorder="1" applyAlignment="1" applyProtection="1">
      <alignment horizontal="left" vertical="center" shrinkToFit="1"/>
      <protection hidden="1"/>
    </xf>
    <xf numFmtId="177" fontId="5" fillId="0" borderId="32" xfId="2" applyNumberFormat="1" applyFont="1" applyBorder="1" applyAlignment="1" applyProtection="1">
      <alignment horizontal="center" vertical="center" shrinkToFit="1"/>
      <protection hidden="1"/>
    </xf>
    <xf numFmtId="177" fontId="5" fillId="0" borderId="33" xfId="2" applyNumberFormat="1" applyFont="1" applyBorder="1" applyAlignment="1" applyProtection="1">
      <alignment horizontal="center" vertical="center" shrinkToFit="1"/>
      <protection hidden="1"/>
    </xf>
    <xf numFmtId="0" fontId="7" fillId="0" borderId="28" xfId="1" applyFont="1" applyBorder="1" applyAlignment="1" applyProtection="1">
      <alignment horizontal="left" vertical="center" shrinkToFit="1"/>
      <protection hidden="1"/>
    </xf>
    <xf numFmtId="0" fontId="5" fillId="0" borderId="14" xfId="1" applyFont="1" applyBorder="1" applyAlignment="1" applyProtection="1">
      <alignment horizontal="center" vertical="center" shrinkToFit="1"/>
      <protection hidden="1"/>
    </xf>
    <xf numFmtId="0" fontId="5" fillId="0" borderId="15" xfId="1" applyFont="1" applyBorder="1" applyAlignment="1" applyProtection="1">
      <alignment horizontal="center" vertical="center" shrinkToFit="1"/>
      <protection hidden="1"/>
    </xf>
    <xf numFmtId="38" fontId="5" fillId="0" borderId="20" xfId="2" applyFont="1" applyBorder="1" applyAlignment="1" applyProtection="1">
      <alignment horizontal="center" vertical="center" shrinkToFit="1"/>
      <protection hidden="1"/>
    </xf>
    <xf numFmtId="38" fontId="5" fillId="0" borderId="3" xfId="2" applyFont="1" applyBorder="1" applyAlignment="1" applyProtection="1">
      <alignment horizontal="center" vertical="center" shrinkToFit="1"/>
      <protection hidden="1"/>
    </xf>
    <xf numFmtId="0" fontId="7" fillId="0" borderId="22" xfId="1" applyFont="1" applyBorder="1" applyAlignment="1" applyProtection="1">
      <alignment horizontal="left" vertical="center" shrinkToFit="1"/>
      <protection hidden="1"/>
    </xf>
    <xf numFmtId="0" fontId="7" fillId="0" borderId="25" xfId="1" applyFont="1" applyBorder="1" applyAlignment="1" applyProtection="1">
      <alignment horizontal="left" vertical="center" shrinkToFit="1"/>
      <protection hidden="1"/>
    </xf>
    <xf numFmtId="0" fontId="7" fillId="0" borderId="23" xfId="1" applyFont="1" applyBorder="1" applyAlignment="1" applyProtection="1">
      <alignment horizontal="left" vertical="center" shrinkToFit="1"/>
      <protection hidden="1"/>
    </xf>
    <xf numFmtId="177" fontId="5" fillId="0" borderId="25" xfId="2" applyNumberFormat="1" applyFont="1" applyBorder="1" applyAlignment="1" applyProtection="1">
      <alignment horizontal="center" vertical="center" shrinkToFit="1"/>
      <protection hidden="1"/>
    </xf>
    <xf numFmtId="177" fontId="5" fillId="0" borderId="26" xfId="2" applyNumberFormat="1" applyFont="1" applyBorder="1" applyAlignment="1" applyProtection="1">
      <alignment horizontal="center" vertical="center" shrinkToFit="1"/>
      <protection hidden="1"/>
    </xf>
    <xf numFmtId="0" fontId="7" fillId="0" borderId="10" xfId="1" applyFont="1" applyBorder="1" applyAlignment="1" applyProtection="1">
      <alignment horizontal="center" vertical="center" shrinkToFit="1"/>
      <protection hidden="1"/>
    </xf>
    <xf numFmtId="38" fontId="5" fillId="2" borderId="11" xfId="2" applyFont="1" applyFill="1" applyBorder="1" applyAlignment="1" applyProtection="1">
      <alignment horizontal="left" vertical="center" shrinkToFit="1"/>
      <protection locked="0"/>
    </xf>
    <xf numFmtId="0" fontId="7" fillId="0" borderId="2" xfId="1" applyFont="1" applyBorder="1" applyAlignment="1" applyProtection="1">
      <alignment horizontal="center" vertical="center" shrinkToFit="1"/>
      <protection hidden="1"/>
    </xf>
    <xf numFmtId="0" fontId="7" fillId="0" borderId="4" xfId="1" applyFont="1" applyBorder="1" applyAlignment="1" applyProtection="1">
      <alignment horizontal="center" vertical="center" shrinkToFit="1"/>
      <protection hidden="1"/>
    </xf>
    <xf numFmtId="0" fontId="8" fillId="0" borderId="2" xfId="1" applyFont="1" applyFill="1" applyBorder="1" applyAlignment="1" applyProtection="1">
      <alignment horizontal="center" vertical="center" shrinkToFit="1"/>
      <protection locked="0"/>
    </xf>
    <xf numFmtId="0" fontId="8" fillId="0" borderId="4" xfId="1" applyFont="1" applyFill="1" applyBorder="1" applyAlignment="1" applyProtection="1">
      <alignment horizontal="center" vertical="center" shrinkToFit="1"/>
      <protection locked="0"/>
    </xf>
    <xf numFmtId="0" fontId="2" fillId="0" borderId="0" xfId="1" applyFont="1" applyAlignment="1" applyProtection="1">
      <alignment horizontal="center" vertical="center" shrinkToFit="1"/>
      <protection hidden="1"/>
    </xf>
    <xf numFmtId="0" fontId="5" fillId="0" borderId="0" xfId="1" applyFont="1" applyAlignment="1" applyProtection="1">
      <alignment horizontal="center" vertical="center" shrinkToFit="1"/>
      <protection hidden="1"/>
    </xf>
    <xf numFmtId="0" fontId="9" fillId="0" borderId="0" xfId="1" applyFont="1" applyAlignment="1" applyProtection="1">
      <alignment horizontal="center" shrinkToFit="1"/>
      <protection hidden="1"/>
    </xf>
    <xf numFmtId="0" fontId="9" fillId="0" borderId="5" xfId="1" applyFont="1" applyBorder="1" applyAlignment="1" applyProtection="1">
      <alignment horizontal="center" shrinkToFit="1"/>
      <protection hidden="1"/>
    </xf>
    <xf numFmtId="38" fontId="5" fillId="2" borderId="8" xfId="2" applyFont="1" applyFill="1" applyBorder="1" applyAlignment="1" applyProtection="1">
      <alignment horizontal="left" vertical="center" shrinkToFit="1"/>
      <protection locked="0"/>
    </xf>
    <xf numFmtId="0" fontId="11" fillId="0" borderId="0" xfId="1" applyFont="1" applyAlignment="1" applyProtection="1">
      <alignment horizontal="center" shrinkToFit="1"/>
      <protection hidden="1"/>
    </xf>
    <xf numFmtId="0" fontId="7" fillId="0" borderId="41" xfId="1" applyFont="1" applyBorder="1" applyAlignment="1" applyProtection="1">
      <alignment horizontal="left" vertical="center" shrinkToFit="1"/>
      <protection hidden="1"/>
    </xf>
    <xf numFmtId="0" fontId="7" fillId="0" borderId="36" xfId="1" applyFont="1" applyBorder="1" applyAlignment="1" applyProtection="1">
      <alignment horizontal="left" vertical="center" shrinkToFit="1"/>
      <protection hidden="1"/>
    </xf>
    <xf numFmtId="0" fontId="5" fillId="0" borderId="0" xfId="1" applyFont="1" applyBorder="1" applyAlignment="1" applyProtection="1">
      <alignment horizontal="right" shrinkToFit="1"/>
      <protection hidden="1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6</xdr:row>
      <xdr:rowOff>104775</xdr:rowOff>
    </xdr:from>
    <xdr:to>
      <xdr:col>13</xdr:col>
      <xdr:colOff>990600</xdr:colOff>
      <xdr:row>8</xdr:row>
      <xdr:rowOff>209550</xdr:rowOff>
    </xdr:to>
    <xdr:grpSp>
      <xdr:nvGrpSpPr>
        <xdr:cNvPr id="2" name="Group 33"/>
        <xdr:cNvGrpSpPr>
          <a:grpSpLocks/>
        </xdr:cNvGrpSpPr>
      </xdr:nvGrpSpPr>
      <xdr:grpSpPr bwMode="auto">
        <a:xfrm>
          <a:off x="2952750" y="1543050"/>
          <a:ext cx="4352925" cy="476250"/>
          <a:chOff x="310" y="162"/>
          <a:chExt cx="464" cy="50"/>
        </a:xfrm>
      </xdr:grpSpPr>
      <xdr:sp macro="" textlink="">
        <xdr:nvSpPr>
          <xdr:cNvPr id="3" name="Text Box 19"/>
          <xdr:cNvSpPr txBox="1">
            <a:spLocks noChangeArrowheads="1"/>
          </xdr:cNvSpPr>
        </xdr:nvSpPr>
        <xdr:spPr bwMode="auto">
          <a:xfrm>
            <a:off x="310" y="162"/>
            <a:ext cx="106" cy="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0" anchor="t" upright="1">
            <a:spAutoFit/>
          </a:bodyPr>
          <a:lstStyle/>
          <a:p>
            <a:pPr algn="ctr" rtl="0">
              <a:lnSpc>
                <a:spcPts val="1200"/>
              </a:lnSpc>
              <a:defRPr sz="1000"/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栃木営業所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lnSpc>
                <a:spcPts val="11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TEL：028-686-5063</a:t>
            </a:r>
          </a:p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FAX：028-686-3083</a:t>
            </a:r>
          </a:p>
        </xdr:txBody>
      </xdr:sp>
      <xdr:sp macro="" textlink="">
        <xdr:nvSpPr>
          <xdr:cNvPr id="4" name="Text Box 20"/>
          <xdr:cNvSpPr txBox="1">
            <a:spLocks noChangeArrowheads="1"/>
          </xdr:cNvSpPr>
        </xdr:nvSpPr>
        <xdr:spPr bwMode="auto">
          <a:xfrm>
            <a:off x="430" y="162"/>
            <a:ext cx="106" cy="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0" anchor="t" upright="1">
            <a:spAutoFit/>
          </a:bodyPr>
          <a:lstStyle/>
          <a:p>
            <a:pPr algn="ctr" rtl="0">
              <a:lnSpc>
                <a:spcPts val="1200"/>
              </a:lnSpc>
              <a:defRPr sz="1000"/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茨城営業所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lnSpc>
                <a:spcPts val="11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TEL：0296-20-5880</a:t>
            </a:r>
          </a:p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FAX：0296-52-1121</a:t>
            </a:r>
          </a:p>
        </xdr:txBody>
      </xdr:sp>
      <xdr:sp macro="" textlink="">
        <xdr:nvSpPr>
          <xdr:cNvPr id="5" name="Text Box 21"/>
          <xdr:cNvSpPr txBox="1">
            <a:spLocks noChangeArrowheads="1"/>
          </xdr:cNvSpPr>
        </xdr:nvSpPr>
        <xdr:spPr bwMode="auto">
          <a:xfrm>
            <a:off x="551" y="162"/>
            <a:ext cx="106" cy="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0" anchor="t" upright="1">
            <a:spAutoFit/>
          </a:bodyPr>
          <a:lstStyle/>
          <a:p>
            <a:pPr algn="ctr" rtl="0">
              <a:lnSpc>
                <a:spcPts val="1200"/>
              </a:lnSpc>
              <a:defRPr sz="1000"/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仙台営業所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lnSpc>
                <a:spcPts val="11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TEL：022-345-6011</a:t>
            </a:r>
          </a:p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FAX：022-345-6015</a:t>
            </a:r>
          </a:p>
        </xdr:txBody>
      </xdr:sp>
      <xdr:sp macro="" textlink="">
        <xdr:nvSpPr>
          <xdr:cNvPr id="6" name="Text Box 22"/>
          <xdr:cNvSpPr txBox="1">
            <a:spLocks noChangeArrowheads="1"/>
          </xdr:cNvSpPr>
        </xdr:nvSpPr>
        <xdr:spPr bwMode="auto">
          <a:xfrm>
            <a:off x="668" y="164"/>
            <a:ext cx="106" cy="4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0" anchor="t" upright="1">
            <a:spAutoFit/>
          </a:bodyPr>
          <a:lstStyle/>
          <a:p>
            <a:pPr algn="ctr" rtl="0">
              <a:lnSpc>
                <a:spcPts val="1200"/>
              </a:lnSpc>
              <a:defRPr sz="1000"/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福島営業所</a:t>
            </a:r>
          </a:p>
          <a:p>
            <a:pPr algn="ctr" rtl="0">
              <a:lnSpc>
                <a:spcPts val="11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TEL：024-953-5557</a:t>
            </a:r>
          </a:p>
          <a:p>
            <a:pPr algn="ctr" rtl="0">
              <a:lnSpc>
                <a:spcPts val="10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FAX：024-953-5558</a:t>
            </a:r>
          </a:p>
        </xdr:txBody>
      </xdr:sp>
    </xdr:grpSp>
    <xdr:clientData/>
  </xdr:twoCellAnchor>
  <xdr:oneCellAnchor>
    <xdr:from>
      <xdr:col>8</xdr:col>
      <xdr:colOff>914400</xdr:colOff>
      <xdr:row>5</xdr:row>
      <xdr:rowOff>85725</xdr:rowOff>
    </xdr:from>
    <xdr:ext cx="1476943" cy="323165"/>
    <xdr:sp macro="" textlink="">
      <xdr:nvSpPr>
        <xdr:cNvPr id="7" name="Text Box 29"/>
        <xdr:cNvSpPr txBox="1">
          <a:spLocks noChangeArrowheads="1"/>
        </xdr:cNvSpPr>
      </xdr:nvSpPr>
      <xdr:spPr bwMode="auto">
        <a:xfrm>
          <a:off x="4400550" y="1219200"/>
          <a:ext cx="1476943" cy="323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36576" tIns="2286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カセツリース㈱</a:t>
          </a:r>
        </a:p>
      </xdr:txBody>
    </xdr:sp>
    <xdr:clientData/>
  </xdr:oneCellAnchor>
  <xdr:oneCellAnchor>
    <xdr:from>
      <xdr:col>13</xdr:col>
      <xdr:colOff>38100</xdr:colOff>
      <xdr:row>3</xdr:row>
      <xdr:rowOff>76200</xdr:rowOff>
    </xdr:from>
    <xdr:ext cx="1364989" cy="839204"/>
    <xdr:sp macro="" textlink="">
      <xdr:nvSpPr>
        <xdr:cNvPr id="8" name="Text Box 30"/>
        <xdr:cNvSpPr txBox="1">
          <a:spLocks noChangeArrowheads="1"/>
        </xdr:cNvSpPr>
      </xdr:nvSpPr>
      <xdr:spPr bwMode="auto">
        <a:xfrm>
          <a:off x="6353175" y="600075"/>
          <a:ext cx="1364989" cy="83920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 【積載重量】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4t車 ・・・  2,400kg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6t車 ・・・  4,500kg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10t車 ・・・  7,800kg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13t車 ・・・ 11,000kg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6</xdr:row>
      <xdr:rowOff>104775</xdr:rowOff>
    </xdr:from>
    <xdr:to>
      <xdr:col>13</xdr:col>
      <xdr:colOff>1028700</xdr:colOff>
      <xdr:row>8</xdr:row>
      <xdr:rowOff>209550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2952750" y="1543050"/>
          <a:ext cx="4391025" cy="476250"/>
          <a:chOff x="310" y="162"/>
          <a:chExt cx="461" cy="50"/>
        </a:xfrm>
      </xdr:grpSpPr>
      <xdr:sp macro="" textlink="">
        <xdr:nvSpPr>
          <xdr:cNvPr id="3" name="Text Box 2"/>
          <xdr:cNvSpPr txBox="1">
            <a:spLocks noChangeArrowheads="1"/>
          </xdr:cNvSpPr>
        </xdr:nvSpPr>
        <xdr:spPr bwMode="auto">
          <a:xfrm>
            <a:off x="310" y="162"/>
            <a:ext cx="104" cy="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0" anchor="t" upright="1">
            <a:spAutoFit/>
          </a:bodyPr>
          <a:lstStyle/>
          <a:p>
            <a:pPr algn="ctr" rtl="0">
              <a:lnSpc>
                <a:spcPts val="1200"/>
              </a:lnSpc>
              <a:defRPr sz="1000"/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栃木営業所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lnSpc>
                <a:spcPts val="11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TEL：028-686-5063</a:t>
            </a:r>
          </a:p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FAX：028-686-3083</a:t>
            </a:r>
          </a:p>
        </xdr:txBody>
      </xdr:sp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429" y="162"/>
            <a:ext cx="104" cy="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0" anchor="t" upright="1">
            <a:spAutoFit/>
          </a:bodyPr>
          <a:lstStyle/>
          <a:p>
            <a:pPr algn="ctr" rtl="0">
              <a:lnSpc>
                <a:spcPts val="1200"/>
              </a:lnSpc>
              <a:defRPr sz="1000"/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茨城営業所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lnSpc>
                <a:spcPts val="11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TEL：0296-20-5880</a:t>
            </a:r>
          </a:p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FAX：0296-52-1121</a:t>
            </a:r>
          </a:p>
        </xdr:txBody>
      </xdr:sp>
      <xdr:sp macro="" textlink="">
        <xdr:nvSpPr>
          <xdr:cNvPr id="5" name="Text Box 4"/>
          <xdr:cNvSpPr txBox="1">
            <a:spLocks noChangeArrowheads="1"/>
          </xdr:cNvSpPr>
        </xdr:nvSpPr>
        <xdr:spPr bwMode="auto">
          <a:xfrm>
            <a:off x="550" y="162"/>
            <a:ext cx="104" cy="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0" anchor="t" upright="1">
            <a:spAutoFit/>
          </a:bodyPr>
          <a:lstStyle/>
          <a:p>
            <a:pPr algn="ctr" rtl="0">
              <a:lnSpc>
                <a:spcPts val="1200"/>
              </a:lnSpc>
              <a:defRPr sz="1000"/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仙台営業所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lnSpc>
                <a:spcPts val="11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TEL：022-345-6011</a:t>
            </a:r>
          </a:p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FAX：022-345-6015</a:t>
            </a:r>
          </a:p>
        </xdr:txBody>
      </xdr:sp>
      <xdr:sp macro="" textlink="">
        <xdr:nvSpPr>
          <xdr:cNvPr id="6" name="Text Box 5"/>
          <xdr:cNvSpPr txBox="1">
            <a:spLocks noChangeArrowheads="1"/>
          </xdr:cNvSpPr>
        </xdr:nvSpPr>
        <xdr:spPr bwMode="auto">
          <a:xfrm>
            <a:off x="667" y="164"/>
            <a:ext cx="104" cy="4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0" anchor="t" upright="1">
            <a:spAutoFit/>
          </a:bodyPr>
          <a:lstStyle/>
          <a:p>
            <a:pPr algn="ctr" rtl="0">
              <a:lnSpc>
                <a:spcPts val="1200"/>
              </a:lnSpc>
              <a:defRPr sz="1000"/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福島営業所</a:t>
            </a:r>
          </a:p>
          <a:p>
            <a:pPr algn="ctr" rtl="0">
              <a:lnSpc>
                <a:spcPts val="11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TEL：024-953-5557</a:t>
            </a:r>
          </a:p>
          <a:p>
            <a:pPr algn="ctr" rtl="0">
              <a:lnSpc>
                <a:spcPts val="10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FAX：024-953-5558</a:t>
            </a:r>
          </a:p>
        </xdr:txBody>
      </xdr:sp>
    </xdr:grpSp>
    <xdr:clientData/>
  </xdr:twoCellAnchor>
  <xdr:oneCellAnchor>
    <xdr:from>
      <xdr:col>8</xdr:col>
      <xdr:colOff>914400</xdr:colOff>
      <xdr:row>5</xdr:row>
      <xdr:rowOff>85725</xdr:rowOff>
    </xdr:from>
    <xdr:ext cx="1476943" cy="323165"/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4400550" y="1219200"/>
          <a:ext cx="1476943" cy="323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36576" tIns="2286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カセツリース㈱</a:t>
          </a:r>
        </a:p>
      </xdr:txBody>
    </xdr:sp>
    <xdr:clientData/>
  </xdr:oneCellAnchor>
  <xdr:oneCellAnchor>
    <xdr:from>
      <xdr:col>13</xdr:col>
      <xdr:colOff>38100</xdr:colOff>
      <xdr:row>3</xdr:row>
      <xdr:rowOff>76200</xdr:rowOff>
    </xdr:from>
    <xdr:ext cx="1364989" cy="839204"/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6353175" y="600075"/>
          <a:ext cx="1364989" cy="83920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 【積載重量】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4t車 ・・・  2,400kg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6t車 ・・・  4,500kg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10t車 ・・・  7,800kg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13t車 ・・・ 11,000kg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6</xdr:row>
      <xdr:rowOff>104775</xdr:rowOff>
    </xdr:from>
    <xdr:to>
      <xdr:col>13</xdr:col>
      <xdr:colOff>1028700</xdr:colOff>
      <xdr:row>8</xdr:row>
      <xdr:rowOff>209550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2952750" y="1543050"/>
          <a:ext cx="4391025" cy="476250"/>
          <a:chOff x="310" y="162"/>
          <a:chExt cx="461" cy="50"/>
        </a:xfrm>
      </xdr:grpSpPr>
      <xdr:sp macro="" textlink="">
        <xdr:nvSpPr>
          <xdr:cNvPr id="3" name="Text Box 2"/>
          <xdr:cNvSpPr txBox="1">
            <a:spLocks noChangeArrowheads="1"/>
          </xdr:cNvSpPr>
        </xdr:nvSpPr>
        <xdr:spPr bwMode="auto">
          <a:xfrm>
            <a:off x="310" y="162"/>
            <a:ext cx="104" cy="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0" anchor="t" upright="1">
            <a:spAutoFit/>
          </a:bodyPr>
          <a:lstStyle/>
          <a:p>
            <a:pPr algn="ctr" rtl="0">
              <a:lnSpc>
                <a:spcPts val="1200"/>
              </a:lnSpc>
              <a:defRPr sz="1000"/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栃木営業所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lnSpc>
                <a:spcPts val="11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TEL：028-686-5063</a:t>
            </a:r>
          </a:p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FAX：028-686-3083</a:t>
            </a:r>
          </a:p>
        </xdr:txBody>
      </xdr:sp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429" y="162"/>
            <a:ext cx="104" cy="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0" anchor="t" upright="1">
            <a:spAutoFit/>
          </a:bodyPr>
          <a:lstStyle/>
          <a:p>
            <a:pPr algn="ctr" rtl="0">
              <a:lnSpc>
                <a:spcPts val="1200"/>
              </a:lnSpc>
              <a:defRPr sz="1000"/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茨城営業所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lnSpc>
                <a:spcPts val="11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TEL：0296-20-5880</a:t>
            </a:r>
          </a:p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FAX：0296-52-1121</a:t>
            </a:r>
          </a:p>
        </xdr:txBody>
      </xdr:sp>
      <xdr:sp macro="" textlink="">
        <xdr:nvSpPr>
          <xdr:cNvPr id="5" name="Text Box 4"/>
          <xdr:cNvSpPr txBox="1">
            <a:spLocks noChangeArrowheads="1"/>
          </xdr:cNvSpPr>
        </xdr:nvSpPr>
        <xdr:spPr bwMode="auto">
          <a:xfrm>
            <a:off x="550" y="162"/>
            <a:ext cx="104" cy="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0" anchor="t" upright="1">
            <a:spAutoFit/>
          </a:bodyPr>
          <a:lstStyle/>
          <a:p>
            <a:pPr algn="ctr" rtl="0">
              <a:lnSpc>
                <a:spcPts val="1200"/>
              </a:lnSpc>
              <a:defRPr sz="1000"/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仙台営業所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lnSpc>
                <a:spcPts val="11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TEL：022-345-6011</a:t>
            </a:r>
          </a:p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FAX：022-345-6015</a:t>
            </a:r>
          </a:p>
        </xdr:txBody>
      </xdr:sp>
      <xdr:sp macro="" textlink="">
        <xdr:nvSpPr>
          <xdr:cNvPr id="6" name="Text Box 5"/>
          <xdr:cNvSpPr txBox="1">
            <a:spLocks noChangeArrowheads="1"/>
          </xdr:cNvSpPr>
        </xdr:nvSpPr>
        <xdr:spPr bwMode="auto">
          <a:xfrm>
            <a:off x="667" y="164"/>
            <a:ext cx="104" cy="4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0" anchor="t" upright="1">
            <a:spAutoFit/>
          </a:bodyPr>
          <a:lstStyle/>
          <a:p>
            <a:pPr algn="ctr" rtl="0">
              <a:lnSpc>
                <a:spcPts val="1200"/>
              </a:lnSpc>
              <a:defRPr sz="1000"/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福島営業所</a:t>
            </a:r>
          </a:p>
          <a:p>
            <a:pPr algn="ctr" rtl="0">
              <a:lnSpc>
                <a:spcPts val="11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TEL：024-953-5557</a:t>
            </a:r>
          </a:p>
          <a:p>
            <a:pPr algn="ctr" rtl="0">
              <a:lnSpc>
                <a:spcPts val="10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FAX：024-953-5558</a:t>
            </a:r>
          </a:p>
        </xdr:txBody>
      </xdr:sp>
    </xdr:grpSp>
    <xdr:clientData/>
  </xdr:twoCellAnchor>
  <xdr:oneCellAnchor>
    <xdr:from>
      <xdr:col>8</xdr:col>
      <xdr:colOff>914400</xdr:colOff>
      <xdr:row>5</xdr:row>
      <xdr:rowOff>85725</xdr:rowOff>
    </xdr:from>
    <xdr:ext cx="1476943" cy="323165"/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4400550" y="1219200"/>
          <a:ext cx="1476943" cy="323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36576" tIns="2286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カセツリース㈱</a:t>
          </a:r>
        </a:p>
      </xdr:txBody>
    </xdr:sp>
    <xdr:clientData/>
  </xdr:oneCellAnchor>
  <xdr:oneCellAnchor>
    <xdr:from>
      <xdr:col>13</xdr:col>
      <xdr:colOff>38100</xdr:colOff>
      <xdr:row>3</xdr:row>
      <xdr:rowOff>76200</xdr:rowOff>
    </xdr:from>
    <xdr:ext cx="1364989" cy="839204"/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6353175" y="600075"/>
          <a:ext cx="1364989" cy="83920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 【積載重量】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4t車 ・・・  2,400kg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6t車 ・・・  4,500kg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10t車 ・・・  7,800kg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13t車 ・・・ 11,000kg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6</xdr:row>
      <xdr:rowOff>104775</xdr:rowOff>
    </xdr:from>
    <xdr:to>
      <xdr:col>13</xdr:col>
      <xdr:colOff>1028700</xdr:colOff>
      <xdr:row>8</xdr:row>
      <xdr:rowOff>209550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2952750" y="1543050"/>
          <a:ext cx="4391025" cy="476250"/>
          <a:chOff x="310" y="162"/>
          <a:chExt cx="461" cy="50"/>
        </a:xfrm>
      </xdr:grpSpPr>
      <xdr:sp macro="" textlink="">
        <xdr:nvSpPr>
          <xdr:cNvPr id="3" name="Text Box 2"/>
          <xdr:cNvSpPr txBox="1">
            <a:spLocks noChangeArrowheads="1"/>
          </xdr:cNvSpPr>
        </xdr:nvSpPr>
        <xdr:spPr bwMode="auto">
          <a:xfrm>
            <a:off x="310" y="162"/>
            <a:ext cx="104" cy="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0" anchor="t" upright="1">
            <a:spAutoFit/>
          </a:bodyPr>
          <a:lstStyle/>
          <a:p>
            <a:pPr algn="ctr" rtl="0">
              <a:lnSpc>
                <a:spcPts val="1200"/>
              </a:lnSpc>
              <a:defRPr sz="1000"/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栃木営業所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lnSpc>
                <a:spcPts val="11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TEL：028-686-5063</a:t>
            </a:r>
          </a:p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FAX：028-686-3083</a:t>
            </a:r>
          </a:p>
        </xdr:txBody>
      </xdr:sp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429" y="162"/>
            <a:ext cx="104" cy="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0" anchor="t" upright="1">
            <a:spAutoFit/>
          </a:bodyPr>
          <a:lstStyle/>
          <a:p>
            <a:pPr algn="ctr" rtl="0">
              <a:lnSpc>
                <a:spcPts val="1200"/>
              </a:lnSpc>
              <a:defRPr sz="1000"/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茨城営業所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lnSpc>
                <a:spcPts val="11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TEL：0296-20-5880</a:t>
            </a:r>
          </a:p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FAX：0296-52-1121</a:t>
            </a:r>
          </a:p>
        </xdr:txBody>
      </xdr:sp>
      <xdr:sp macro="" textlink="">
        <xdr:nvSpPr>
          <xdr:cNvPr id="5" name="Text Box 4"/>
          <xdr:cNvSpPr txBox="1">
            <a:spLocks noChangeArrowheads="1"/>
          </xdr:cNvSpPr>
        </xdr:nvSpPr>
        <xdr:spPr bwMode="auto">
          <a:xfrm>
            <a:off x="550" y="162"/>
            <a:ext cx="104" cy="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0" anchor="t" upright="1">
            <a:spAutoFit/>
          </a:bodyPr>
          <a:lstStyle/>
          <a:p>
            <a:pPr algn="ctr" rtl="0">
              <a:lnSpc>
                <a:spcPts val="1200"/>
              </a:lnSpc>
              <a:defRPr sz="1000"/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仙台営業所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lnSpc>
                <a:spcPts val="11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TEL：022-345-6011</a:t>
            </a:r>
          </a:p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FAX：022-345-6015</a:t>
            </a:r>
          </a:p>
        </xdr:txBody>
      </xdr:sp>
      <xdr:sp macro="" textlink="">
        <xdr:nvSpPr>
          <xdr:cNvPr id="6" name="Text Box 5"/>
          <xdr:cNvSpPr txBox="1">
            <a:spLocks noChangeArrowheads="1"/>
          </xdr:cNvSpPr>
        </xdr:nvSpPr>
        <xdr:spPr bwMode="auto">
          <a:xfrm>
            <a:off x="667" y="164"/>
            <a:ext cx="104" cy="4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0" anchor="t" upright="1">
            <a:spAutoFit/>
          </a:bodyPr>
          <a:lstStyle/>
          <a:p>
            <a:pPr algn="ctr" rtl="0">
              <a:lnSpc>
                <a:spcPts val="1200"/>
              </a:lnSpc>
              <a:defRPr sz="1000"/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福島営業所</a:t>
            </a:r>
          </a:p>
          <a:p>
            <a:pPr algn="ctr" rtl="0">
              <a:lnSpc>
                <a:spcPts val="11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TEL：024-953-5557</a:t>
            </a:r>
          </a:p>
          <a:p>
            <a:pPr algn="ctr" rtl="0">
              <a:lnSpc>
                <a:spcPts val="10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FAX：024-953-5558</a:t>
            </a:r>
          </a:p>
        </xdr:txBody>
      </xdr:sp>
    </xdr:grpSp>
    <xdr:clientData/>
  </xdr:twoCellAnchor>
  <xdr:oneCellAnchor>
    <xdr:from>
      <xdr:col>8</xdr:col>
      <xdr:colOff>914400</xdr:colOff>
      <xdr:row>5</xdr:row>
      <xdr:rowOff>85725</xdr:rowOff>
    </xdr:from>
    <xdr:ext cx="1476943" cy="323165"/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4400550" y="1219200"/>
          <a:ext cx="1476943" cy="323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36576" tIns="2286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カセツリース㈱</a:t>
          </a:r>
        </a:p>
      </xdr:txBody>
    </xdr:sp>
    <xdr:clientData/>
  </xdr:oneCellAnchor>
  <xdr:oneCellAnchor>
    <xdr:from>
      <xdr:col>13</xdr:col>
      <xdr:colOff>38100</xdr:colOff>
      <xdr:row>3</xdr:row>
      <xdr:rowOff>76200</xdr:rowOff>
    </xdr:from>
    <xdr:ext cx="1364989" cy="839204"/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6353175" y="600075"/>
          <a:ext cx="1364989" cy="83920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 【積載重量】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4t車 ・・・  2,400kg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6t車 ・・・  4,500kg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10t車 ・・・  7,800kg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13t車 ・・・ 11,000kg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6</xdr:row>
      <xdr:rowOff>104775</xdr:rowOff>
    </xdr:from>
    <xdr:to>
      <xdr:col>13</xdr:col>
      <xdr:colOff>1028700</xdr:colOff>
      <xdr:row>8</xdr:row>
      <xdr:rowOff>209550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2952750" y="1543050"/>
          <a:ext cx="4391025" cy="476250"/>
          <a:chOff x="310" y="162"/>
          <a:chExt cx="461" cy="50"/>
        </a:xfrm>
      </xdr:grpSpPr>
      <xdr:sp macro="" textlink="">
        <xdr:nvSpPr>
          <xdr:cNvPr id="3" name="Text Box 2"/>
          <xdr:cNvSpPr txBox="1">
            <a:spLocks noChangeArrowheads="1"/>
          </xdr:cNvSpPr>
        </xdr:nvSpPr>
        <xdr:spPr bwMode="auto">
          <a:xfrm>
            <a:off x="310" y="162"/>
            <a:ext cx="104" cy="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0" anchor="t" upright="1">
            <a:spAutoFit/>
          </a:bodyPr>
          <a:lstStyle/>
          <a:p>
            <a:pPr algn="ctr" rtl="0">
              <a:lnSpc>
                <a:spcPts val="1200"/>
              </a:lnSpc>
              <a:defRPr sz="1000"/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栃木営業所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lnSpc>
                <a:spcPts val="11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TEL：028-686-5063</a:t>
            </a:r>
          </a:p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FAX：028-686-3083</a:t>
            </a:r>
          </a:p>
        </xdr:txBody>
      </xdr:sp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429" y="162"/>
            <a:ext cx="104" cy="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0" anchor="t" upright="1">
            <a:spAutoFit/>
          </a:bodyPr>
          <a:lstStyle/>
          <a:p>
            <a:pPr algn="ctr" rtl="0">
              <a:lnSpc>
                <a:spcPts val="1200"/>
              </a:lnSpc>
              <a:defRPr sz="1000"/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茨城営業所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lnSpc>
                <a:spcPts val="11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TEL：0296-20-5880</a:t>
            </a:r>
          </a:p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FAX：0296-52-1121</a:t>
            </a:r>
          </a:p>
        </xdr:txBody>
      </xdr:sp>
      <xdr:sp macro="" textlink="">
        <xdr:nvSpPr>
          <xdr:cNvPr id="5" name="Text Box 4"/>
          <xdr:cNvSpPr txBox="1">
            <a:spLocks noChangeArrowheads="1"/>
          </xdr:cNvSpPr>
        </xdr:nvSpPr>
        <xdr:spPr bwMode="auto">
          <a:xfrm>
            <a:off x="550" y="162"/>
            <a:ext cx="104" cy="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0" anchor="t" upright="1">
            <a:spAutoFit/>
          </a:bodyPr>
          <a:lstStyle/>
          <a:p>
            <a:pPr algn="ctr" rtl="0">
              <a:lnSpc>
                <a:spcPts val="1200"/>
              </a:lnSpc>
              <a:defRPr sz="1000"/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仙台営業所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lnSpc>
                <a:spcPts val="11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TEL：022-345-6011</a:t>
            </a:r>
          </a:p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FAX：022-345-6015</a:t>
            </a:r>
          </a:p>
        </xdr:txBody>
      </xdr:sp>
      <xdr:sp macro="" textlink="">
        <xdr:nvSpPr>
          <xdr:cNvPr id="6" name="Text Box 5"/>
          <xdr:cNvSpPr txBox="1">
            <a:spLocks noChangeArrowheads="1"/>
          </xdr:cNvSpPr>
        </xdr:nvSpPr>
        <xdr:spPr bwMode="auto">
          <a:xfrm>
            <a:off x="667" y="164"/>
            <a:ext cx="104" cy="4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0" anchor="t" upright="1">
            <a:spAutoFit/>
          </a:bodyPr>
          <a:lstStyle/>
          <a:p>
            <a:pPr algn="ctr" rtl="0">
              <a:lnSpc>
                <a:spcPts val="1200"/>
              </a:lnSpc>
              <a:defRPr sz="1000"/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福島営業所</a:t>
            </a:r>
          </a:p>
          <a:p>
            <a:pPr algn="ctr" rtl="0">
              <a:lnSpc>
                <a:spcPts val="11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TEL：024-953-5557</a:t>
            </a:r>
          </a:p>
          <a:p>
            <a:pPr algn="ctr" rtl="0">
              <a:lnSpc>
                <a:spcPts val="10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FAX：024-953-5558</a:t>
            </a:r>
          </a:p>
        </xdr:txBody>
      </xdr:sp>
    </xdr:grpSp>
    <xdr:clientData/>
  </xdr:twoCellAnchor>
  <xdr:oneCellAnchor>
    <xdr:from>
      <xdr:col>8</xdr:col>
      <xdr:colOff>914400</xdr:colOff>
      <xdr:row>5</xdr:row>
      <xdr:rowOff>85725</xdr:rowOff>
    </xdr:from>
    <xdr:ext cx="1476943" cy="323165"/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4400550" y="1219200"/>
          <a:ext cx="1476943" cy="323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36576" tIns="2286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カセツリース㈱</a:t>
          </a:r>
        </a:p>
      </xdr:txBody>
    </xdr:sp>
    <xdr:clientData/>
  </xdr:oneCellAnchor>
  <xdr:oneCellAnchor>
    <xdr:from>
      <xdr:col>13</xdr:col>
      <xdr:colOff>38100</xdr:colOff>
      <xdr:row>3</xdr:row>
      <xdr:rowOff>76200</xdr:rowOff>
    </xdr:from>
    <xdr:ext cx="1364989" cy="839204"/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6353175" y="600075"/>
          <a:ext cx="1364989" cy="83920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 【積載重量】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4t車 ・・・  2,400kg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6t車 ・・・  4,500kg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10t車 ・・・  7,800kg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13t車 ・・・ 11,000kg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AI34"/>
  <sheetViews>
    <sheetView showGridLines="0" tabSelected="1" zoomScaleNormal="100" zoomScaleSheetLayoutView="100" workbookViewId="0">
      <selection activeCell="I4" sqref="I4"/>
    </sheetView>
  </sheetViews>
  <sheetFormatPr defaultRowHeight="13.5" x14ac:dyDescent="0.15"/>
  <cols>
    <col min="1" max="1" width="0.875" style="1" customWidth="1"/>
    <col min="2" max="2" width="4.125" style="1" customWidth="1"/>
    <col min="3" max="3" width="3.625" style="1" customWidth="1"/>
    <col min="4" max="4" width="21.25" style="1" customWidth="1"/>
    <col min="5" max="6" width="5.875" style="3" customWidth="1"/>
    <col min="7" max="7" width="7.625" style="1" hidden="1" customWidth="1"/>
    <col min="8" max="8" width="4.125" style="1" customWidth="1"/>
    <col min="9" max="9" width="21.25" style="1" customWidth="1"/>
    <col min="10" max="11" width="5.875" style="3" customWidth="1"/>
    <col min="12" max="12" width="7.625" style="1" hidden="1" customWidth="1"/>
    <col min="13" max="13" width="4.125" style="1" customWidth="1"/>
    <col min="14" max="14" width="21.25" style="1" customWidth="1"/>
    <col min="15" max="15" width="0.75" style="1" customWidth="1"/>
    <col min="16" max="17" width="5.875" style="3" customWidth="1"/>
    <col min="18" max="18" width="7.625" style="1" hidden="1" customWidth="1"/>
    <col min="19" max="19" width="4.125" style="1" customWidth="1"/>
    <col min="20" max="20" width="21.25" style="1" customWidth="1"/>
    <col min="21" max="22" width="5.875" style="3" customWidth="1"/>
    <col min="23" max="23" width="0.75" style="3" customWidth="1"/>
    <col min="24" max="24" width="7" style="1" hidden="1" customWidth="1"/>
    <col min="25" max="16384" width="9" style="1"/>
  </cols>
  <sheetData>
    <row r="1" spans="1:35" ht="32.25" customHeight="1" x14ac:dyDescent="0.15">
      <c r="A1" s="181" t="s">
        <v>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</row>
    <row r="2" spans="1:35" ht="4.5" customHeight="1" x14ac:dyDescent="0.15">
      <c r="B2" s="2">
        <f>(WEEKDAY(I4,1))</f>
        <v>7</v>
      </c>
    </row>
    <row r="3" spans="1:35" ht="4.5" customHeight="1" thickBot="1" x14ac:dyDescent="0.2">
      <c r="B3" s="2"/>
      <c r="O3" s="4"/>
      <c r="P3" s="5"/>
      <c r="Q3" s="5"/>
      <c r="R3" s="6"/>
      <c r="S3" s="6"/>
      <c r="T3" s="6"/>
      <c r="U3" s="5"/>
      <c r="V3" s="5"/>
      <c r="W3" s="7"/>
      <c r="Z3" s="8"/>
      <c r="AA3" s="8"/>
      <c r="AB3" s="8"/>
      <c r="AC3" s="8"/>
      <c r="AD3" s="8"/>
      <c r="AE3" s="8"/>
      <c r="AF3" s="8"/>
      <c r="AG3" s="8"/>
      <c r="AH3" s="8"/>
      <c r="AI3" s="8"/>
    </row>
    <row r="4" spans="1:35" ht="24" customHeight="1" thickBot="1" x14ac:dyDescent="0.2">
      <c r="B4" s="178" t="s">
        <v>1</v>
      </c>
      <c r="C4" s="178"/>
      <c r="D4" s="9"/>
      <c r="E4" s="10" t="s">
        <v>2</v>
      </c>
      <c r="F4" s="183" t="s">
        <v>3</v>
      </c>
      <c r="G4" s="183"/>
      <c r="H4" s="184"/>
      <c r="I4" s="11"/>
      <c r="J4" s="12" t="str">
        <f>IF(I4="","",(IF(B2=1,"日",(IF(B2=2,"月",(IF(B2=3,"火",(IF(B2=4,"水",(IF(B2=5,"木",(IF(B2=6,"金","土")))))))))))))</f>
        <v/>
      </c>
      <c r="K4" s="13" t="s">
        <v>4</v>
      </c>
      <c r="O4" s="14"/>
      <c r="P4" s="15" t="s">
        <v>5</v>
      </c>
      <c r="Q4" s="185"/>
      <c r="R4" s="185"/>
      <c r="S4" s="185"/>
      <c r="T4" s="185"/>
      <c r="U4" s="185"/>
      <c r="V4" s="185"/>
      <c r="W4" s="16"/>
      <c r="Z4" s="8"/>
      <c r="AA4" s="8"/>
      <c r="AB4" s="8"/>
      <c r="AC4" s="8"/>
      <c r="AD4" s="8"/>
      <c r="AE4" s="8"/>
      <c r="AF4" s="8"/>
      <c r="AG4" s="8"/>
      <c r="AH4" s="8"/>
      <c r="AI4" s="8"/>
    </row>
    <row r="5" spans="1:35" ht="24" customHeight="1" x14ac:dyDescent="0.15">
      <c r="B5" s="175" t="s">
        <v>6</v>
      </c>
      <c r="C5" s="175"/>
      <c r="D5" s="17"/>
      <c r="E5" s="18" t="s">
        <v>2</v>
      </c>
      <c r="F5" s="186" t="s">
        <v>7</v>
      </c>
      <c r="G5" s="186"/>
      <c r="H5" s="186"/>
      <c r="I5" s="153"/>
      <c r="J5" t="s">
        <v>4382</v>
      </c>
      <c r="K5"/>
      <c r="O5" s="14"/>
      <c r="P5" s="176"/>
      <c r="Q5" s="176"/>
      <c r="R5" s="176"/>
      <c r="S5" s="176"/>
      <c r="T5" s="176"/>
      <c r="U5" s="176"/>
      <c r="V5" s="176"/>
      <c r="W5" s="16"/>
      <c r="Z5" s="8"/>
      <c r="AA5" s="8"/>
      <c r="AB5" s="8"/>
      <c r="AC5" s="8"/>
      <c r="AD5" s="8"/>
      <c r="AE5" s="8"/>
      <c r="AF5" s="8"/>
      <c r="AG5" s="8"/>
      <c r="AH5" s="8"/>
      <c r="AI5" s="8"/>
    </row>
    <row r="6" spans="1:35" ht="24" customHeight="1" x14ac:dyDescent="0.2">
      <c r="B6" s="175" t="s">
        <v>8</v>
      </c>
      <c r="C6" s="175"/>
      <c r="D6" s="19"/>
      <c r="E6" s="18"/>
      <c r="I6" s="20"/>
      <c r="O6" s="14"/>
      <c r="P6" s="176"/>
      <c r="Q6" s="176"/>
      <c r="R6" s="176"/>
      <c r="S6" s="176"/>
      <c r="T6" s="176"/>
      <c r="U6" s="176"/>
      <c r="V6" s="176"/>
      <c r="W6" s="16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24" customHeight="1" x14ac:dyDescent="0.15">
      <c r="B7" s="175" t="s">
        <v>9</v>
      </c>
      <c r="C7" s="175"/>
      <c r="D7" s="21"/>
      <c r="E7" s="18" t="s">
        <v>2</v>
      </c>
      <c r="H7" s="22"/>
      <c r="I7" s="22"/>
      <c r="O7" s="14"/>
      <c r="P7" s="176"/>
      <c r="Q7" s="176"/>
      <c r="R7" s="176"/>
      <c r="S7" s="176"/>
      <c r="T7" s="176"/>
      <c r="U7" s="176"/>
      <c r="V7" s="176"/>
      <c r="W7" s="16"/>
      <c r="Z7" s="8"/>
      <c r="AA7" s="8"/>
      <c r="AB7" s="8"/>
      <c r="AC7" s="8"/>
      <c r="AD7" s="8"/>
      <c r="AE7" s="8"/>
      <c r="AF7" s="8"/>
      <c r="AG7" s="8"/>
      <c r="AH7" s="8"/>
      <c r="AI7" s="8"/>
    </row>
    <row r="8" spans="1:35" ht="5.25" customHeight="1" x14ac:dyDescent="0.2">
      <c r="B8" s="177" t="s">
        <v>10</v>
      </c>
      <c r="C8" s="177"/>
      <c r="D8" s="179"/>
      <c r="E8" s="23"/>
      <c r="I8" s="24"/>
      <c r="N8" s="25"/>
      <c r="O8" s="26"/>
      <c r="P8" s="27"/>
      <c r="Q8" s="27"/>
      <c r="R8" s="28"/>
      <c r="S8" s="28"/>
      <c r="T8" s="28"/>
      <c r="U8" s="27"/>
      <c r="V8" s="27"/>
      <c r="W8" s="29"/>
      <c r="Z8" s="8"/>
      <c r="AA8" s="8"/>
      <c r="AB8" s="8"/>
      <c r="AC8" s="8"/>
      <c r="AD8" s="8"/>
      <c r="AE8" s="8"/>
      <c r="AF8" s="8"/>
      <c r="AG8" s="8"/>
      <c r="AH8" s="8"/>
      <c r="AI8" s="8"/>
    </row>
    <row r="9" spans="1:35" ht="18" customHeight="1" x14ac:dyDescent="0.15">
      <c r="B9" s="178"/>
      <c r="C9" s="178"/>
      <c r="D9" s="180"/>
      <c r="E9" s="30"/>
      <c r="H9" s="31"/>
      <c r="I9" s="31"/>
      <c r="P9" s="32"/>
      <c r="Q9" s="32"/>
      <c r="R9" s="33"/>
      <c r="S9" s="33"/>
      <c r="T9" s="33"/>
      <c r="U9" s="32"/>
      <c r="V9" s="32"/>
      <c r="W9" s="32"/>
      <c r="Z9" s="8"/>
      <c r="AA9" s="8"/>
      <c r="AB9" s="8"/>
      <c r="AC9" s="8"/>
      <c r="AD9" s="8"/>
      <c r="AE9" s="8"/>
      <c r="AF9" s="8"/>
      <c r="AG9" s="8"/>
      <c r="AH9" s="8"/>
      <c r="AI9" s="8"/>
    </row>
    <row r="10" spans="1:35" ht="3.75" customHeight="1" x14ac:dyDescent="0.15">
      <c r="B10" s="34"/>
      <c r="C10" s="35"/>
      <c r="H10" s="36"/>
      <c r="I10" s="37"/>
    </row>
    <row r="11" spans="1:35" ht="24" customHeight="1" x14ac:dyDescent="0.15">
      <c r="B11" s="38" t="s">
        <v>11</v>
      </c>
      <c r="C11" s="166" t="s">
        <v>12</v>
      </c>
      <c r="D11" s="167"/>
      <c r="E11" s="39" t="s">
        <v>13</v>
      </c>
      <c r="F11" s="40" t="s">
        <v>14</v>
      </c>
      <c r="G11" s="41" t="s">
        <v>15</v>
      </c>
      <c r="H11" s="42" t="s">
        <v>11</v>
      </c>
      <c r="I11" s="43" t="s">
        <v>12</v>
      </c>
      <c r="J11" s="39" t="s">
        <v>13</v>
      </c>
      <c r="K11" s="40" t="s">
        <v>14</v>
      </c>
      <c r="L11" s="41" t="s">
        <v>15</v>
      </c>
      <c r="M11" s="42" t="s">
        <v>11</v>
      </c>
      <c r="N11" s="166" t="s">
        <v>12</v>
      </c>
      <c r="O11" s="167"/>
      <c r="P11" s="39" t="s">
        <v>13</v>
      </c>
      <c r="Q11" s="44" t="s">
        <v>14</v>
      </c>
      <c r="R11" s="45" t="s">
        <v>15</v>
      </c>
      <c r="S11" s="46" t="s">
        <v>11</v>
      </c>
      <c r="T11" s="42" t="s">
        <v>12</v>
      </c>
      <c r="U11" s="39" t="s">
        <v>13</v>
      </c>
      <c r="V11" s="168" t="s">
        <v>14</v>
      </c>
      <c r="W11" s="169"/>
      <c r="X11" s="47"/>
      <c r="Y11" s="47"/>
    </row>
    <row r="12" spans="1:35" ht="20.25" customHeight="1" x14ac:dyDescent="0.15">
      <c r="B12" s="48">
        <v>1</v>
      </c>
      <c r="C12" s="170" t="s">
        <v>16</v>
      </c>
      <c r="D12" s="170"/>
      <c r="E12" s="49"/>
      <c r="F12" s="50" t="str">
        <f>IF(E12="","",E12*G12)</f>
        <v/>
      </c>
      <c r="G12" s="51">
        <v>11.7</v>
      </c>
      <c r="H12" s="52">
        <v>70</v>
      </c>
      <c r="I12" s="53" t="s">
        <v>17</v>
      </c>
      <c r="J12" s="54"/>
      <c r="K12" s="50" t="str">
        <f>IF(J12="","",J12*L12)</f>
        <v/>
      </c>
      <c r="L12" s="55">
        <f>VLOOKUP(H12,商品!$A$2:$C$5000,3,FALSE)</f>
        <v>2.6</v>
      </c>
      <c r="M12" s="56">
        <v>369</v>
      </c>
      <c r="N12" s="171" t="s">
        <v>18</v>
      </c>
      <c r="O12" s="172"/>
      <c r="P12" s="54"/>
      <c r="Q12" s="57" t="str">
        <f>IF(P12="","",P12*R12)</f>
        <v/>
      </c>
      <c r="R12" s="58">
        <f>VLOOKUP(M12,商品!$A$2:$C$5000,3,FALSE)</f>
        <v>16.399999999999999</v>
      </c>
      <c r="S12" s="59">
        <v>386</v>
      </c>
      <c r="T12" s="60" t="s">
        <v>19</v>
      </c>
      <c r="U12" s="54"/>
      <c r="V12" s="173" t="str">
        <f>IF(U12="","",U12*X12)</f>
        <v/>
      </c>
      <c r="W12" s="174"/>
      <c r="X12" s="1">
        <f>VLOOKUP(S12,商品!$A$2:$C$5000,3,FALSE)</f>
        <v>0.8</v>
      </c>
    </row>
    <row r="13" spans="1:35" ht="20.25" customHeight="1" x14ac:dyDescent="0.15">
      <c r="B13" s="61">
        <v>7</v>
      </c>
      <c r="C13" s="165" t="s">
        <v>20</v>
      </c>
      <c r="D13" s="165"/>
      <c r="E13" s="62"/>
      <c r="F13" s="63" t="str">
        <f t="shared" ref="F13:F33" si="0">IF(E13="","",E13*G13)</f>
        <v/>
      </c>
      <c r="G13" s="64">
        <v>15.2</v>
      </c>
      <c r="H13" s="65">
        <v>310</v>
      </c>
      <c r="I13" s="66" t="s">
        <v>21</v>
      </c>
      <c r="J13" s="67"/>
      <c r="K13" s="63" t="str">
        <f t="shared" ref="K13:K33" si="1">IF(J13="","",J13*L13)</f>
        <v/>
      </c>
      <c r="L13" s="68">
        <f>VLOOKUP(H13,商品!$A$2:$C$5000,3,FALSE)</f>
        <v>1.8</v>
      </c>
      <c r="M13" s="69">
        <v>370</v>
      </c>
      <c r="N13" s="161" t="s">
        <v>22</v>
      </c>
      <c r="O13" s="162"/>
      <c r="P13" s="67"/>
      <c r="Q13" s="70" t="str">
        <f t="shared" ref="Q13:Q33" si="2">IF(P13="","",P13*R13)</f>
        <v/>
      </c>
      <c r="R13" s="71">
        <f>VLOOKUP(M13,商品!$A$2:$C$5000,3,FALSE)</f>
        <v>15</v>
      </c>
      <c r="S13" s="61">
        <v>108</v>
      </c>
      <c r="T13" s="72" t="s">
        <v>23</v>
      </c>
      <c r="U13" s="67"/>
      <c r="V13" s="163" t="str">
        <f t="shared" ref="V13:V33" si="3">IF(U13="","",U13*X13)</f>
        <v/>
      </c>
      <c r="W13" s="164"/>
      <c r="X13" s="1">
        <f>VLOOKUP(S13,商品!$A$2:$C$5000,3,FALSE)</f>
        <v>0.7</v>
      </c>
    </row>
    <row r="14" spans="1:35" ht="20.25" customHeight="1" x14ac:dyDescent="0.15">
      <c r="B14" s="61">
        <v>19</v>
      </c>
      <c r="C14" s="165" t="s">
        <v>24</v>
      </c>
      <c r="D14" s="165"/>
      <c r="E14" s="62"/>
      <c r="F14" s="63" t="str">
        <f t="shared" si="0"/>
        <v/>
      </c>
      <c r="G14" s="64">
        <v>17.2</v>
      </c>
      <c r="H14" s="65">
        <v>311</v>
      </c>
      <c r="I14" s="66" t="s">
        <v>25</v>
      </c>
      <c r="J14" s="67"/>
      <c r="K14" s="63" t="str">
        <f t="shared" si="1"/>
        <v/>
      </c>
      <c r="L14" s="68">
        <f>VLOOKUP(H14,商品!$A$2:$C$5000,3,FALSE)</f>
        <v>1.5</v>
      </c>
      <c r="M14" s="73">
        <v>371</v>
      </c>
      <c r="N14" s="161" t="s">
        <v>26</v>
      </c>
      <c r="O14" s="162"/>
      <c r="P14" s="67"/>
      <c r="Q14" s="70" t="str">
        <f t="shared" si="2"/>
        <v/>
      </c>
      <c r="R14" s="71">
        <f>VLOOKUP(M14,商品!$A$2:$C$5000,3,FALSE)</f>
        <v>13.6</v>
      </c>
      <c r="S14" s="61">
        <v>109</v>
      </c>
      <c r="T14" s="72" t="s">
        <v>27</v>
      </c>
      <c r="U14" s="67"/>
      <c r="V14" s="163" t="str">
        <f t="shared" si="3"/>
        <v/>
      </c>
      <c r="W14" s="164"/>
      <c r="X14" s="1">
        <f>VLOOKUP(S14,商品!$A$2:$C$5000,3,FALSE)</f>
        <v>0.7</v>
      </c>
    </row>
    <row r="15" spans="1:35" ht="20.25" customHeight="1" x14ac:dyDescent="0.15">
      <c r="B15" s="61">
        <v>36</v>
      </c>
      <c r="C15" s="165" t="s">
        <v>28</v>
      </c>
      <c r="D15" s="165"/>
      <c r="E15" s="62"/>
      <c r="F15" s="63" t="str">
        <f t="shared" si="0"/>
        <v/>
      </c>
      <c r="G15" s="64">
        <f>VLOOKUP(B15,商品!$A$2:$C$5000,3,FALSE)</f>
        <v>14</v>
      </c>
      <c r="H15" s="65">
        <v>312</v>
      </c>
      <c r="I15" s="66" t="s">
        <v>29</v>
      </c>
      <c r="J15" s="67"/>
      <c r="K15" s="63" t="str">
        <f t="shared" si="1"/>
        <v/>
      </c>
      <c r="L15" s="68">
        <f>VLOOKUP(H15,商品!$A$2:$C$5000,3,FALSE)</f>
        <v>1.1000000000000001</v>
      </c>
      <c r="M15" s="65">
        <v>372</v>
      </c>
      <c r="N15" s="161" t="s">
        <v>30</v>
      </c>
      <c r="O15" s="162"/>
      <c r="P15" s="67"/>
      <c r="Q15" s="70" t="str">
        <f t="shared" si="2"/>
        <v/>
      </c>
      <c r="R15" s="71">
        <f>VLOOKUP(M15,商品!$A$2:$C$5000,3,FALSE)</f>
        <v>12.3</v>
      </c>
      <c r="S15" s="61">
        <v>110</v>
      </c>
      <c r="T15" s="72" t="s">
        <v>31</v>
      </c>
      <c r="U15" s="67"/>
      <c r="V15" s="163" t="str">
        <f t="shared" si="3"/>
        <v/>
      </c>
      <c r="W15" s="164"/>
      <c r="X15" s="1">
        <f>VLOOKUP(S15,商品!$A$2:$C$5000,3,FALSE)</f>
        <v>1.1000000000000001</v>
      </c>
    </row>
    <row r="16" spans="1:35" ht="20.25" customHeight="1" x14ac:dyDescent="0.15">
      <c r="B16" s="61">
        <v>40</v>
      </c>
      <c r="C16" s="165" t="s">
        <v>32</v>
      </c>
      <c r="D16" s="165"/>
      <c r="E16" s="62"/>
      <c r="F16" s="63" t="str">
        <f t="shared" si="0"/>
        <v/>
      </c>
      <c r="G16" s="64">
        <f>VLOOKUP(B16,商品!$A$2:$C$5000,3,FALSE)</f>
        <v>7.6</v>
      </c>
      <c r="H16" s="65">
        <v>313</v>
      </c>
      <c r="I16" s="66" t="s">
        <v>33</v>
      </c>
      <c r="J16" s="67"/>
      <c r="K16" s="63" t="str">
        <f t="shared" si="1"/>
        <v/>
      </c>
      <c r="L16" s="68">
        <f>VLOOKUP(H16,商品!$A$2:$C$5000,3,FALSE)</f>
        <v>0.9</v>
      </c>
      <c r="M16" s="65">
        <v>373</v>
      </c>
      <c r="N16" s="161" t="s">
        <v>34</v>
      </c>
      <c r="O16" s="162"/>
      <c r="P16" s="67"/>
      <c r="Q16" s="70" t="str">
        <f t="shared" si="2"/>
        <v/>
      </c>
      <c r="R16" s="71">
        <f>VLOOKUP(M16,商品!$A$2:$C$5000,3,FALSE)</f>
        <v>10.9</v>
      </c>
      <c r="S16" s="61">
        <v>111</v>
      </c>
      <c r="T16" s="112" t="s">
        <v>35</v>
      </c>
      <c r="U16" s="67"/>
      <c r="V16" s="163" t="str">
        <f t="shared" si="3"/>
        <v/>
      </c>
      <c r="W16" s="164"/>
      <c r="X16" s="1">
        <f>VLOOKUP(S16,商品!$A$2:$C$5000,3,FALSE)</f>
        <v>1.1000000000000001</v>
      </c>
    </row>
    <row r="17" spans="2:33" ht="20.25" customHeight="1" x14ac:dyDescent="0.15">
      <c r="B17" s="61">
        <v>37</v>
      </c>
      <c r="C17" s="165" t="s">
        <v>36</v>
      </c>
      <c r="D17" s="165"/>
      <c r="E17" s="62"/>
      <c r="F17" s="63" t="str">
        <f t="shared" si="0"/>
        <v/>
      </c>
      <c r="G17" s="64">
        <f>VLOOKUP(B17,商品!$A$2:$C$5000,3,FALSE)</f>
        <v>11.8</v>
      </c>
      <c r="H17" s="65">
        <v>155</v>
      </c>
      <c r="I17" s="66" t="s">
        <v>37</v>
      </c>
      <c r="J17" s="67"/>
      <c r="K17" s="63" t="str">
        <f t="shared" si="1"/>
        <v/>
      </c>
      <c r="L17" s="68">
        <f>VLOOKUP(H17,商品!$A$2:$C$5000,3,FALSE)</f>
        <v>14</v>
      </c>
      <c r="M17" s="65">
        <v>374</v>
      </c>
      <c r="N17" s="161" t="s">
        <v>38</v>
      </c>
      <c r="O17" s="162"/>
      <c r="P17" s="67"/>
      <c r="Q17" s="70" t="str">
        <f t="shared" si="2"/>
        <v/>
      </c>
      <c r="R17" s="71">
        <f>VLOOKUP(M17,商品!$A$2:$C$5000,3,FALSE)</f>
        <v>9.5</v>
      </c>
      <c r="S17" s="61">
        <v>165</v>
      </c>
      <c r="T17" s="66" t="s">
        <v>57</v>
      </c>
      <c r="U17" s="67"/>
      <c r="V17" s="163" t="str">
        <f t="shared" si="3"/>
        <v/>
      </c>
      <c r="W17" s="164"/>
      <c r="X17" s="1">
        <f>VLOOKUP(S17,商品!$A$2:$C$5000,3,FALSE)</f>
        <v>13.5</v>
      </c>
    </row>
    <row r="18" spans="2:33" ht="20.25" customHeight="1" x14ac:dyDescent="0.15">
      <c r="B18" s="61">
        <v>41</v>
      </c>
      <c r="C18" s="165" t="s">
        <v>39</v>
      </c>
      <c r="D18" s="165"/>
      <c r="E18" s="62"/>
      <c r="F18" s="63" t="str">
        <f t="shared" si="0"/>
        <v/>
      </c>
      <c r="G18" s="64">
        <f>VLOOKUP(B18,商品!$A$2:$C$5000,3,FALSE)</f>
        <v>6.5</v>
      </c>
      <c r="H18" s="65">
        <v>156</v>
      </c>
      <c r="I18" s="66" t="s">
        <v>40</v>
      </c>
      <c r="J18" s="67"/>
      <c r="K18" s="63" t="str">
        <f t="shared" si="1"/>
        <v/>
      </c>
      <c r="L18" s="68">
        <f>VLOOKUP(H18,商品!$A$2:$C$5000,3,FALSE)</f>
        <v>10.6</v>
      </c>
      <c r="M18" s="73">
        <v>375</v>
      </c>
      <c r="N18" s="161" t="s">
        <v>41</v>
      </c>
      <c r="O18" s="162"/>
      <c r="P18" s="67"/>
      <c r="Q18" s="70" t="str">
        <f t="shared" si="2"/>
        <v/>
      </c>
      <c r="R18" s="71">
        <f>VLOOKUP(M18,商品!$A$2:$C$5000,3,FALSE)</f>
        <v>8.1999999999999993</v>
      </c>
      <c r="S18" s="61">
        <v>164</v>
      </c>
      <c r="T18" s="66" t="s">
        <v>60</v>
      </c>
      <c r="U18" s="67"/>
      <c r="V18" s="163" t="str">
        <f t="shared" si="3"/>
        <v/>
      </c>
      <c r="W18" s="164"/>
      <c r="X18" s="1">
        <f>VLOOKUP(S18,商品!$A$2:$C$5000,3,FALSE)</f>
        <v>9.6999999999999993</v>
      </c>
      <c r="AF18" s="75"/>
      <c r="AG18" s="76"/>
    </row>
    <row r="19" spans="2:33" ht="20.25" customHeight="1" x14ac:dyDescent="0.15">
      <c r="B19" s="61">
        <v>38</v>
      </c>
      <c r="C19" s="165" t="s">
        <v>42</v>
      </c>
      <c r="D19" s="165"/>
      <c r="E19" s="62"/>
      <c r="F19" s="63" t="str">
        <f t="shared" si="0"/>
        <v/>
      </c>
      <c r="G19" s="64">
        <f>VLOOKUP(B19,商品!$A$2:$C$5000,3,FALSE)</f>
        <v>9.6</v>
      </c>
      <c r="H19" s="65">
        <v>157</v>
      </c>
      <c r="I19" s="66" t="s">
        <v>43</v>
      </c>
      <c r="J19" s="67"/>
      <c r="K19" s="63" t="str">
        <f t="shared" si="1"/>
        <v/>
      </c>
      <c r="L19" s="68">
        <f>VLOOKUP(H19,商品!$A$2:$C$5000,3,FALSE)</f>
        <v>7.2</v>
      </c>
      <c r="M19" s="65">
        <v>376</v>
      </c>
      <c r="N19" s="161" t="s">
        <v>44</v>
      </c>
      <c r="O19" s="162"/>
      <c r="P19" s="67"/>
      <c r="Q19" s="70" t="str">
        <f t="shared" si="2"/>
        <v/>
      </c>
      <c r="R19" s="71">
        <f>VLOOKUP(M19,商品!$A$2:$C$5000,3,FALSE)</f>
        <v>6.8</v>
      </c>
      <c r="S19" s="74">
        <v>316</v>
      </c>
      <c r="T19" s="112" t="str">
        <f>IF(S19="","",(VLOOKUP(S19,商品!$A$2:$C$5000,2,FALSE)))</f>
        <v>Ｌ型幅木　１８</v>
      </c>
      <c r="U19" s="67"/>
      <c r="V19" s="163" t="str">
        <f t="shared" si="3"/>
        <v/>
      </c>
      <c r="W19" s="164"/>
      <c r="X19" s="1">
        <f>VLOOKUP(S19,商品!$A$2:$C$5000,3,FALSE)</f>
        <v>6</v>
      </c>
      <c r="AF19" s="78"/>
      <c r="AG19" s="76"/>
    </row>
    <row r="20" spans="2:33" ht="20.25" customHeight="1" x14ac:dyDescent="0.15">
      <c r="B20" s="61">
        <v>42</v>
      </c>
      <c r="C20" s="165" t="s">
        <v>45</v>
      </c>
      <c r="D20" s="165"/>
      <c r="E20" s="62"/>
      <c r="F20" s="63" t="str">
        <f t="shared" si="0"/>
        <v/>
      </c>
      <c r="G20" s="64">
        <f>VLOOKUP(B20,商品!$A$2:$C$5000,3,FALSE)</f>
        <v>5.6</v>
      </c>
      <c r="H20" s="65">
        <v>145</v>
      </c>
      <c r="I20" s="66" t="s">
        <v>46</v>
      </c>
      <c r="J20" s="67"/>
      <c r="K20" s="63" t="str">
        <f t="shared" si="1"/>
        <v/>
      </c>
      <c r="L20" s="68">
        <f>VLOOKUP(H20,商品!$A$2:$C$5000,3,FALSE)</f>
        <v>3.9</v>
      </c>
      <c r="M20" s="65">
        <v>377</v>
      </c>
      <c r="N20" s="161" t="s">
        <v>47</v>
      </c>
      <c r="O20" s="162"/>
      <c r="P20" s="67"/>
      <c r="Q20" s="70" t="str">
        <f t="shared" si="2"/>
        <v/>
      </c>
      <c r="R20" s="71">
        <f>VLOOKUP(M20,商品!$A$2:$C$5000,3,FALSE)</f>
        <v>5.5</v>
      </c>
      <c r="S20" s="74">
        <v>317</v>
      </c>
      <c r="T20" s="112" t="str">
        <f>IF(S20="","",(VLOOKUP(S20,商品!$A$2:$C$5000,2,FALSE)))</f>
        <v>Ｌ型幅木　１５</v>
      </c>
      <c r="U20" s="67"/>
      <c r="V20" s="163" t="str">
        <f t="shared" si="3"/>
        <v/>
      </c>
      <c r="W20" s="164"/>
      <c r="X20" s="1">
        <f>VLOOKUP(S20,商品!$A$2:$C$5000,3,FALSE)</f>
        <v>5.2</v>
      </c>
      <c r="AF20" s="78"/>
      <c r="AG20" s="76"/>
    </row>
    <row r="21" spans="2:33" ht="20.25" customHeight="1" x14ac:dyDescent="0.15">
      <c r="B21" s="61">
        <v>39</v>
      </c>
      <c r="C21" s="165" t="s">
        <v>48</v>
      </c>
      <c r="D21" s="165"/>
      <c r="E21" s="62"/>
      <c r="F21" s="63" t="str">
        <f t="shared" si="0"/>
        <v/>
      </c>
      <c r="G21" s="64">
        <f>VLOOKUP(B21,商品!$A$2:$C$5000,3,FALSE)</f>
        <v>7.7</v>
      </c>
      <c r="H21" s="65">
        <v>147</v>
      </c>
      <c r="I21" s="66" t="s">
        <v>49</v>
      </c>
      <c r="J21" s="67"/>
      <c r="K21" s="63" t="str">
        <f t="shared" si="1"/>
        <v/>
      </c>
      <c r="L21" s="68">
        <f>VLOOKUP(H21,商品!$A$2:$C$5000,3,FALSE)</f>
        <v>4.9000000000000004</v>
      </c>
      <c r="M21" s="65">
        <v>378</v>
      </c>
      <c r="N21" s="161" t="s">
        <v>50</v>
      </c>
      <c r="O21" s="162"/>
      <c r="P21" s="67"/>
      <c r="Q21" s="70" t="str">
        <f t="shared" si="2"/>
        <v/>
      </c>
      <c r="R21" s="71">
        <f>VLOOKUP(M21,商品!$A$2:$C$5000,3,FALSE)</f>
        <v>4.0999999999999996</v>
      </c>
      <c r="S21" s="77">
        <v>318</v>
      </c>
      <c r="T21" s="112" t="str">
        <f>IF(S21="","",(VLOOKUP(S21,商品!$A$2:$C$5000,2,FALSE)))</f>
        <v>Ｌ型幅木　１２</v>
      </c>
      <c r="U21" s="67"/>
      <c r="V21" s="163" t="str">
        <f t="shared" si="3"/>
        <v/>
      </c>
      <c r="W21" s="164"/>
      <c r="X21" s="1">
        <f>VLOOKUP(S21,商品!$A$2:$C$5000,3,FALSE)</f>
        <v>4.4000000000000004</v>
      </c>
      <c r="AF21" s="78"/>
      <c r="AG21" s="76"/>
    </row>
    <row r="22" spans="2:33" ht="20.25" customHeight="1" x14ac:dyDescent="0.15">
      <c r="B22" s="61">
        <v>43</v>
      </c>
      <c r="C22" s="165" t="s">
        <v>51</v>
      </c>
      <c r="D22" s="165"/>
      <c r="E22" s="62"/>
      <c r="F22" s="63" t="str">
        <f t="shared" si="0"/>
        <v/>
      </c>
      <c r="G22" s="64">
        <f>VLOOKUP(B22,商品!$A$2:$C$5000,3,FALSE)</f>
        <v>4.5999999999999996</v>
      </c>
      <c r="H22" s="65">
        <v>149</v>
      </c>
      <c r="I22" s="66" t="s">
        <v>52</v>
      </c>
      <c r="J22" s="67"/>
      <c r="K22" s="63" t="str">
        <f t="shared" si="1"/>
        <v/>
      </c>
      <c r="L22" s="68">
        <f>VLOOKUP(H22,商品!$A$2:$C$5000,3,FALSE)</f>
        <v>7</v>
      </c>
      <c r="M22" s="73">
        <v>379</v>
      </c>
      <c r="N22" s="161" t="s">
        <v>53</v>
      </c>
      <c r="O22" s="162"/>
      <c r="P22" s="67"/>
      <c r="Q22" s="70" t="str">
        <f t="shared" si="2"/>
        <v/>
      </c>
      <c r="R22" s="71">
        <f>VLOOKUP(M22,商品!$A$2:$C$5000,3,FALSE)</f>
        <v>3.3</v>
      </c>
      <c r="S22" s="77">
        <v>319</v>
      </c>
      <c r="T22" s="112" t="str">
        <f>IF(S22="","",(VLOOKUP(S22,商品!$A$2:$C$5000,2,FALSE)))</f>
        <v>Ｌ型幅木　０９</v>
      </c>
      <c r="U22" s="67"/>
      <c r="V22" s="163" t="str">
        <f t="shared" si="3"/>
        <v/>
      </c>
      <c r="W22" s="164"/>
      <c r="X22" s="1">
        <f>VLOOKUP(S22,商品!$A$2:$C$5000,3,FALSE)</f>
        <v>3.6</v>
      </c>
    </row>
    <row r="23" spans="2:33" ht="20.25" customHeight="1" x14ac:dyDescent="0.15">
      <c r="B23" s="61">
        <v>46</v>
      </c>
      <c r="C23" s="165" t="s">
        <v>54</v>
      </c>
      <c r="D23" s="165"/>
      <c r="E23" s="62"/>
      <c r="F23" s="63" t="str">
        <f t="shared" si="0"/>
        <v/>
      </c>
      <c r="G23" s="64">
        <f>VLOOKUP(B23,商品!$A$2:$C$5000,3,FALSE)</f>
        <v>4</v>
      </c>
      <c r="H23" s="65">
        <v>99</v>
      </c>
      <c r="I23" s="66" t="s">
        <v>3974</v>
      </c>
      <c r="J23" s="67"/>
      <c r="K23" s="63" t="str">
        <f t="shared" si="1"/>
        <v/>
      </c>
      <c r="L23" s="68">
        <f>VLOOKUP(H23,商品!$A$2:$C$5000,3,FALSE)</f>
        <v>0.8</v>
      </c>
      <c r="M23" s="65">
        <v>380</v>
      </c>
      <c r="N23" s="161" t="s">
        <v>55</v>
      </c>
      <c r="O23" s="162"/>
      <c r="P23" s="67"/>
      <c r="Q23" s="70" t="str">
        <f t="shared" si="2"/>
        <v/>
      </c>
      <c r="R23" s="71">
        <f>VLOOKUP(M23,商品!$A$2:$C$5000,3,FALSE)</f>
        <v>2.7</v>
      </c>
      <c r="S23" s="77">
        <v>320</v>
      </c>
      <c r="T23" s="112" t="str">
        <f>IF(S23="","",(VLOOKUP(S23,商品!$A$2:$C$5000,2,FALSE)))</f>
        <v>Ｌ型幅木　０６</v>
      </c>
      <c r="U23" s="67"/>
      <c r="V23" s="163" t="str">
        <f t="shared" si="3"/>
        <v/>
      </c>
      <c r="W23" s="164"/>
      <c r="X23" s="1">
        <f>VLOOKUP(S23,商品!$A$2:$C$5000,3,FALSE)</f>
        <v>2.8</v>
      </c>
    </row>
    <row r="24" spans="2:33" ht="20.25" customHeight="1" x14ac:dyDescent="0.15">
      <c r="B24" s="61">
        <v>50</v>
      </c>
      <c r="C24" s="165" t="s">
        <v>56</v>
      </c>
      <c r="D24" s="165"/>
      <c r="E24" s="62"/>
      <c r="F24" s="63" t="str">
        <f>IF(E24="","",E24*G24)</f>
        <v/>
      </c>
      <c r="G24" s="64">
        <f>VLOOKUP(B24,商品!$A$2:$C$5000,3,FALSE)</f>
        <v>3.6</v>
      </c>
      <c r="H24" s="65">
        <v>102</v>
      </c>
      <c r="I24" s="66" t="s">
        <v>63</v>
      </c>
      <c r="J24" s="67"/>
      <c r="K24" s="63" t="str">
        <f>IF(J24="","",J24*L24)</f>
        <v/>
      </c>
      <c r="L24" s="68">
        <f>VLOOKUP(H24,商品!$A$2:$C$5000,3,FALSE)</f>
        <v>1.2</v>
      </c>
      <c r="M24" s="65">
        <v>354</v>
      </c>
      <c r="N24" s="161" t="s">
        <v>58</v>
      </c>
      <c r="O24" s="162"/>
      <c r="P24" s="67"/>
      <c r="Q24" s="70" t="str">
        <f t="shared" si="2"/>
        <v/>
      </c>
      <c r="R24" s="71">
        <f>VLOOKUP(M24,商品!$A$2:$C$5000,3,FALSE)</f>
        <v>10.9</v>
      </c>
      <c r="S24" s="77">
        <v>323</v>
      </c>
      <c r="T24" s="112" t="str">
        <f>IF(S24="","",(VLOOKUP(S24,商品!$A$2:$C$5000,2,FALSE)))</f>
        <v>枠用妻側幅木　０６（42.7）</v>
      </c>
      <c r="U24" s="67"/>
      <c r="V24" s="163" t="str">
        <f t="shared" si="3"/>
        <v/>
      </c>
      <c r="W24" s="164"/>
      <c r="X24" s="1">
        <f>VLOOKUP(S24,商品!$A$2:$C$5000,3,FALSE)</f>
        <v>1.2</v>
      </c>
    </row>
    <row r="25" spans="2:33" ht="20.25" customHeight="1" x14ac:dyDescent="0.15">
      <c r="B25" s="61">
        <v>54</v>
      </c>
      <c r="C25" s="165" t="s">
        <v>59</v>
      </c>
      <c r="D25" s="165"/>
      <c r="E25" s="62"/>
      <c r="F25" s="63" t="str">
        <f t="shared" si="0"/>
        <v/>
      </c>
      <c r="G25" s="64">
        <f>VLOOKUP(B25,商品!$A$2:$C$5000,3,FALSE)</f>
        <v>3.2</v>
      </c>
      <c r="H25" s="65">
        <v>103</v>
      </c>
      <c r="I25" s="66" t="s">
        <v>66</v>
      </c>
      <c r="J25" s="67"/>
      <c r="K25" s="63" t="str">
        <f t="shared" si="1"/>
        <v/>
      </c>
      <c r="L25" s="68">
        <f>VLOOKUP(H25,商品!$A$2:$C$5000,3,FALSE)</f>
        <v>1.4</v>
      </c>
      <c r="M25" s="65">
        <v>355</v>
      </c>
      <c r="N25" s="161" t="s">
        <v>61</v>
      </c>
      <c r="O25" s="162"/>
      <c r="P25" s="67"/>
      <c r="Q25" s="70" t="str">
        <f t="shared" si="2"/>
        <v/>
      </c>
      <c r="R25" s="71">
        <f>VLOOKUP(M25,商品!$A$2:$C$5000,3,FALSE)</f>
        <v>9.5</v>
      </c>
      <c r="S25" s="77">
        <v>324</v>
      </c>
      <c r="T25" s="112" t="str">
        <f>IF(S25="","",(VLOOKUP(S25,商品!$A$2:$C$5000,2,FALSE)))</f>
        <v>枠用妻側幅木　９１２（42.7）</v>
      </c>
      <c r="U25" s="67"/>
      <c r="V25" s="163" t="str">
        <f t="shared" si="3"/>
        <v/>
      </c>
      <c r="W25" s="164"/>
      <c r="X25" s="1">
        <f>VLOOKUP(S25,商品!$A$2:$C$5000,3,FALSE)</f>
        <v>1.9</v>
      </c>
    </row>
    <row r="26" spans="2:33" ht="20.25" customHeight="1" x14ac:dyDescent="0.15">
      <c r="B26" s="61">
        <v>55</v>
      </c>
      <c r="C26" s="165" t="s">
        <v>62</v>
      </c>
      <c r="D26" s="165"/>
      <c r="E26" s="62"/>
      <c r="F26" s="63" t="str">
        <f>IF(E26="","",E26*G26)</f>
        <v/>
      </c>
      <c r="G26" s="64">
        <f>VLOOKUP(B26,商品!$A$2:$C$5000,3,FALSE)</f>
        <v>2.8</v>
      </c>
      <c r="H26" s="65">
        <v>104</v>
      </c>
      <c r="I26" s="66" t="s">
        <v>69</v>
      </c>
      <c r="J26" s="67"/>
      <c r="K26" s="63" t="str">
        <f>IF(J26="","",J26*L26)</f>
        <v/>
      </c>
      <c r="L26" s="68">
        <f>VLOOKUP(H26,商品!$A$2:$C$5000,3,FALSE)</f>
        <v>1.6</v>
      </c>
      <c r="M26" s="65">
        <v>356</v>
      </c>
      <c r="N26" s="161" t="s">
        <v>64</v>
      </c>
      <c r="O26" s="162"/>
      <c r="P26" s="67"/>
      <c r="Q26" s="70" t="str">
        <f>IF(P26="","",P26*R26)</f>
        <v/>
      </c>
      <c r="R26" s="71">
        <f>VLOOKUP(M26,商品!$A$2:$C$5000,3,FALSE)</f>
        <v>8.1999999999999993</v>
      </c>
      <c r="S26" s="79"/>
      <c r="T26" s="112" t="str">
        <f>IF(S26="","",(VLOOKUP(S26,商品!$A$2:$C$5000,2,FALSE)))</f>
        <v/>
      </c>
      <c r="U26" s="67"/>
      <c r="V26" s="163" t="str">
        <f>IF(U26="","",U26*X26)</f>
        <v/>
      </c>
      <c r="W26" s="164"/>
      <c r="X26" s="1" t="e">
        <f>VLOOKUP(S26,商品!$A$2:$C$5000,3,FALSE)</f>
        <v>#N/A</v>
      </c>
    </row>
    <row r="27" spans="2:33" ht="20.25" customHeight="1" x14ac:dyDescent="0.15">
      <c r="B27" s="61">
        <v>56</v>
      </c>
      <c r="C27" s="165" t="s">
        <v>65</v>
      </c>
      <c r="D27" s="165"/>
      <c r="E27" s="62"/>
      <c r="F27" s="63" t="str">
        <f t="shared" si="0"/>
        <v/>
      </c>
      <c r="G27" s="64">
        <f>VLOOKUP(B27,商品!$A$2:$C$5000,3,FALSE)</f>
        <v>2.5</v>
      </c>
      <c r="H27" s="65">
        <v>105</v>
      </c>
      <c r="I27" s="66" t="s">
        <v>72</v>
      </c>
      <c r="J27" s="67"/>
      <c r="K27" s="63" t="str">
        <f t="shared" si="1"/>
        <v/>
      </c>
      <c r="L27" s="68">
        <f>VLOOKUP(H27,商品!$A$2:$C$5000,3,FALSE)</f>
        <v>1.8</v>
      </c>
      <c r="M27" s="65">
        <v>357</v>
      </c>
      <c r="N27" s="161" t="s">
        <v>67</v>
      </c>
      <c r="O27" s="162"/>
      <c r="P27" s="67"/>
      <c r="Q27" s="70" t="str">
        <f t="shared" si="2"/>
        <v/>
      </c>
      <c r="R27" s="71">
        <f>VLOOKUP(M27,商品!$A$2:$C$5000,3,FALSE)</f>
        <v>6.8</v>
      </c>
      <c r="S27" s="79"/>
      <c r="T27" s="72" t="str">
        <f>IF(S27="","",(VLOOKUP(S27,商品!$A$2:$C$5000,2,FALSE)))</f>
        <v/>
      </c>
      <c r="U27" s="67"/>
      <c r="V27" s="163" t="str">
        <f t="shared" si="3"/>
        <v/>
      </c>
      <c r="W27" s="164"/>
      <c r="X27" s="1" t="e">
        <f>VLOOKUP(S27,商品!$A$2:$C$5000,3,FALSE)</f>
        <v>#N/A</v>
      </c>
    </row>
    <row r="28" spans="2:33" ht="20.25" customHeight="1" x14ac:dyDescent="0.15">
      <c r="B28" s="61">
        <v>83</v>
      </c>
      <c r="C28" s="165" t="s">
        <v>68</v>
      </c>
      <c r="D28" s="165"/>
      <c r="E28" s="62"/>
      <c r="F28" s="63" t="str">
        <f t="shared" si="0"/>
        <v/>
      </c>
      <c r="G28" s="64">
        <f>VLOOKUP(B28,商品!$A$2:$C$5000,3,FALSE)</f>
        <v>2.7</v>
      </c>
      <c r="H28" s="65">
        <v>106</v>
      </c>
      <c r="I28" s="66" t="s">
        <v>75</v>
      </c>
      <c r="J28" s="67"/>
      <c r="K28" s="63" t="str">
        <f t="shared" si="1"/>
        <v/>
      </c>
      <c r="L28" s="68">
        <f>VLOOKUP(H28,商品!$A$2:$C$5000,3,FALSE)</f>
        <v>2</v>
      </c>
      <c r="M28" s="65">
        <v>358</v>
      </c>
      <c r="N28" s="161" t="s">
        <v>70</v>
      </c>
      <c r="O28" s="162"/>
      <c r="P28" s="67"/>
      <c r="Q28" s="70" t="str">
        <f t="shared" si="2"/>
        <v/>
      </c>
      <c r="R28" s="71">
        <f>VLOOKUP(M28,商品!$A$2:$C$5000,3,FALSE)</f>
        <v>5.5</v>
      </c>
      <c r="S28" s="79"/>
      <c r="T28" s="72" t="str">
        <f>IF(S28="","",(VLOOKUP(S28,商品!$A$2:$C$5000,2,FALSE)))</f>
        <v/>
      </c>
      <c r="U28" s="67"/>
      <c r="V28" s="163" t="str">
        <f t="shared" si="3"/>
        <v/>
      </c>
      <c r="W28" s="164"/>
      <c r="X28" s="1" t="e">
        <f>VLOOKUP(S28,商品!$A$2:$C$5000,3,FALSE)</f>
        <v>#N/A</v>
      </c>
    </row>
    <row r="29" spans="2:33" ht="20.25" customHeight="1" x14ac:dyDescent="0.15">
      <c r="B29" s="61">
        <v>65</v>
      </c>
      <c r="C29" s="165" t="s">
        <v>71</v>
      </c>
      <c r="D29" s="165"/>
      <c r="E29" s="62"/>
      <c r="F29" s="63" t="str">
        <f t="shared" si="0"/>
        <v/>
      </c>
      <c r="G29" s="64">
        <f>VLOOKUP(B29,商品!$A$2:$C$5000,3,FALSE)</f>
        <v>4.5999999999999996</v>
      </c>
      <c r="H29" s="65">
        <v>750</v>
      </c>
      <c r="I29" s="148" t="str">
        <f>IF(H29="","",(VLOOKUP(H29,商品!$A$2:$C$5000,2,FALSE)))</f>
        <v>杉　敷板　　４ｍ</v>
      </c>
      <c r="J29" s="67"/>
      <c r="K29" s="63" t="str">
        <f t="shared" si="1"/>
        <v/>
      </c>
      <c r="L29" s="68">
        <f>VLOOKUP(H29,商品!$A$2:$C$5000,3,FALSE)</f>
        <v>20</v>
      </c>
      <c r="M29" s="65">
        <v>360</v>
      </c>
      <c r="N29" s="161" t="s">
        <v>73</v>
      </c>
      <c r="O29" s="162"/>
      <c r="P29" s="67"/>
      <c r="Q29" s="70" t="str">
        <f t="shared" si="2"/>
        <v/>
      </c>
      <c r="R29" s="71">
        <f>VLOOKUP(M29,商品!$A$2:$C$5000,3,FALSE)</f>
        <v>4.0999999999999996</v>
      </c>
      <c r="S29" s="79"/>
      <c r="T29" s="112" t="str">
        <f>IF(S29="","",(VLOOKUP(S29,商品!$A$2:$C$5000,2,FALSE)))</f>
        <v/>
      </c>
      <c r="U29" s="67"/>
      <c r="V29" s="163" t="str">
        <f t="shared" ref="V29:V30" si="4">IF(U29="","",U29*X29)</f>
        <v/>
      </c>
      <c r="W29" s="164"/>
      <c r="X29" s="1" t="e">
        <f>VLOOKUP(S29,商品!$A$2:$C$5000,3,FALSE)</f>
        <v>#N/A</v>
      </c>
    </row>
    <row r="30" spans="2:33" ht="20.25" customHeight="1" x14ac:dyDescent="0.15">
      <c r="B30" s="61">
        <v>86</v>
      </c>
      <c r="C30" s="161" t="s">
        <v>74</v>
      </c>
      <c r="D30" s="162"/>
      <c r="E30" s="62"/>
      <c r="F30" s="63" t="str">
        <f t="shared" si="0"/>
        <v/>
      </c>
      <c r="G30" s="64">
        <f>VLOOKUP(B30,商品!$A$2:$C$5000,3,FALSE)</f>
        <v>12.3</v>
      </c>
      <c r="H30" s="65">
        <v>751</v>
      </c>
      <c r="I30" s="148" t="str">
        <f>IF(H30="","",(VLOOKUP(H30,商品!$A$2:$C$5000,2,FALSE)))</f>
        <v>杉　敷板　　２ｍ</v>
      </c>
      <c r="J30" s="67"/>
      <c r="K30" s="63" t="str">
        <f t="shared" si="1"/>
        <v/>
      </c>
      <c r="L30" s="68">
        <f>VLOOKUP(H30,商品!$A$2:$C$5000,3,FALSE)</f>
        <v>10</v>
      </c>
      <c r="M30" s="65">
        <v>361</v>
      </c>
      <c r="N30" s="161" t="s">
        <v>76</v>
      </c>
      <c r="O30" s="162"/>
      <c r="P30" s="67"/>
      <c r="Q30" s="70" t="str">
        <f t="shared" si="2"/>
        <v/>
      </c>
      <c r="R30" s="71">
        <f>VLOOKUP(M30,商品!$A$2:$C$5000,3,FALSE)</f>
        <v>3.3</v>
      </c>
      <c r="S30" s="79"/>
      <c r="T30" s="112" t="str">
        <f>IF(S30="","",(VLOOKUP(S30,商品!$A$2:$C$5000,2,FALSE)))</f>
        <v/>
      </c>
      <c r="U30" s="67"/>
      <c r="V30" s="163" t="str">
        <f t="shared" si="4"/>
        <v/>
      </c>
      <c r="W30" s="164"/>
      <c r="X30" s="1" t="e">
        <f>VLOOKUP(S30,商品!$A$2:$C$5000,3,FALSE)</f>
        <v>#N/A</v>
      </c>
    </row>
    <row r="31" spans="2:33" ht="20.25" customHeight="1" x14ac:dyDescent="0.15">
      <c r="B31" s="61">
        <v>89</v>
      </c>
      <c r="C31" s="161" t="s">
        <v>77</v>
      </c>
      <c r="D31" s="162"/>
      <c r="E31" s="62"/>
      <c r="F31" s="63" t="str">
        <f t="shared" si="0"/>
        <v/>
      </c>
      <c r="G31" s="64">
        <f>VLOOKUP(B31,商品!$A$2:$C$5000,3,FALSE)</f>
        <v>4.5</v>
      </c>
      <c r="H31" s="65">
        <v>717</v>
      </c>
      <c r="I31" s="148" t="str">
        <f>IF(H31="","",(VLOOKUP(H31,商品!$A$2:$C$5000,2,FALSE)))</f>
        <v>敷　角</v>
      </c>
      <c r="J31" s="67"/>
      <c r="K31" s="63" t="str">
        <f t="shared" si="1"/>
        <v/>
      </c>
      <c r="L31" s="68">
        <f>VLOOKUP(H31,商品!$A$2:$C$5000,3,FALSE)</f>
        <v>1.4</v>
      </c>
      <c r="M31" s="65">
        <v>362</v>
      </c>
      <c r="N31" s="161" t="s">
        <v>78</v>
      </c>
      <c r="O31" s="162"/>
      <c r="P31" s="67"/>
      <c r="Q31" s="70" t="str">
        <f t="shared" si="2"/>
        <v/>
      </c>
      <c r="R31" s="71">
        <f>VLOOKUP(M31,商品!$A$2:$C$5000,3,FALSE)</f>
        <v>2.7</v>
      </c>
      <c r="S31" s="79"/>
      <c r="T31" s="72" t="str">
        <f>IF(S31="","",(VLOOKUP(S31,商品!$A$2:$C$5000,2,FALSE)))</f>
        <v/>
      </c>
      <c r="U31" s="67"/>
      <c r="V31" s="163" t="str">
        <f t="shared" si="3"/>
        <v/>
      </c>
      <c r="W31" s="164"/>
      <c r="X31" s="1" t="e">
        <f>VLOOKUP(S31,商品!$A$2:$C$5000,3,FALSE)</f>
        <v>#N/A</v>
      </c>
    </row>
    <row r="32" spans="2:33" ht="20.25" customHeight="1" x14ac:dyDescent="0.15">
      <c r="B32" s="61">
        <v>88</v>
      </c>
      <c r="C32" s="165" t="s">
        <v>79</v>
      </c>
      <c r="D32" s="165"/>
      <c r="E32" s="62"/>
      <c r="F32" s="63" t="str">
        <f t="shared" si="0"/>
        <v/>
      </c>
      <c r="G32" s="64">
        <f>VLOOKUP(B32,商品!$A$2:$C$5000,3,FALSE)</f>
        <v>14.8</v>
      </c>
      <c r="H32" s="140"/>
      <c r="I32" s="113" t="str">
        <f>IF(H32="","",(VLOOKUP(H32,商品!$A$2:$C$5000,2,FALSE)))</f>
        <v/>
      </c>
      <c r="J32" s="67"/>
      <c r="K32" s="63" t="str">
        <f t="shared" si="1"/>
        <v/>
      </c>
      <c r="L32" s="68" t="e">
        <f>VLOOKUP(H32,商品!$A$2:$C$5000,3,FALSE)</f>
        <v>#N/A</v>
      </c>
      <c r="M32" s="65">
        <v>385</v>
      </c>
      <c r="N32" s="161" t="s">
        <v>80</v>
      </c>
      <c r="O32" s="162"/>
      <c r="P32" s="67"/>
      <c r="Q32" s="70" t="str">
        <f t="shared" si="2"/>
        <v/>
      </c>
      <c r="R32" s="71">
        <f>VLOOKUP(M32,商品!$A$2:$C$5000,3,FALSE)</f>
        <v>0.6</v>
      </c>
      <c r="S32" s="79"/>
      <c r="T32" s="72" t="str">
        <f>IF(S32="","",(VLOOKUP(S32,商品!$A$2:$C$5000,2,FALSE)))</f>
        <v/>
      </c>
      <c r="U32" s="67"/>
      <c r="V32" s="163" t="str">
        <f t="shared" si="3"/>
        <v/>
      </c>
      <c r="W32" s="164"/>
      <c r="X32" s="1" t="e">
        <f>VLOOKUP(S32,商品!$A$2:$C$5000,3,FALSE)</f>
        <v>#N/A</v>
      </c>
    </row>
    <row r="33" spans="2:24" ht="20.25" customHeight="1" x14ac:dyDescent="0.15">
      <c r="B33" s="80">
        <v>534</v>
      </c>
      <c r="C33" s="154" t="s">
        <v>81</v>
      </c>
      <c r="D33" s="154"/>
      <c r="E33" s="81"/>
      <c r="F33" s="82" t="str">
        <f t="shared" si="0"/>
        <v/>
      </c>
      <c r="G33" s="83">
        <f>VLOOKUP(B33,商品!$A$2:$C$5000,3,FALSE)</f>
        <v>2.5</v>
      </c>
      <c r="H33" s="141"/>
      <c r="I33" s="142" t="str">
        <f>IF(H33="","",(VLOOKUP(H33,商品!$A$2:$C$5000,2,FALSE)))</f>
        <v/>
      </c>
      <c r="J33" s="85"/>
      <c r="K33" s="82" t="str">
        <f t="shared" si="1"/>
        <v/>
      </c>
      <c r="L33" s="86" t="e">
        <f>VLOOKUP(H33,商品!$A$2:$C$5000,3,FALSE)</f>
        <v>#N/A</v>
      </c>
      <c r="M33" s="87"/>
      <c r="N33" s="155" t="str">
        <f>IF(M33="","",(VLOOKUP(M33,商品!$A$2:$C$5000,2,FALSE)))</f>
        <v/>
      </c>
      <c r="O33" s="156"/>
      <c r="P33" s="85"/>
      <c r="Q33" s="88" t="str">
        <f t="shared" si="2"/>
        <v/>
      </c>
      <c r="R33" s="89" t="e">
        <f>VLOOKUP(M33,商品!$A$2:$C$5000,3,FALSE)</f>
        <v>#N/A</v>
      </c>
      <c r="S33" s="90"/>
      <c r="T33" s="91" t="str">
        <f>IF(S33="","",(VLOOKUP(S33,商品!$A$2:$C$5000,2,FALSE)))</f>
        <v/>
      </c>
      <c r="U33" s="85"/>
      <c r="V33" s="157" t="str">
        <f t="shared" si="3"/>
        <v/>
      </c>
      <c r="W33" s="158"/>
      <c r="X33" s="1" t="e">
        <f>VLOOKUP(S33,商品!$A$2:$C$5000,3,FALSE)</f>
        <v>#N/A</v>
      </c>
    </row>
    <row r="34" spans="2:24" x14ac:dyDescent="0.15">
      <c r="F34" s="92">
        <f>SUM(F12:F33)</f>
        <v>0</v>
      </c>
      <c r="K34" s="92">
        <f>SUM(K12:K33)</f>
        <v>0</v>
      </c>
      <c r="M34" s="159"/>
      <c r="N34" s="159"/>
      <c r="O34" s="159"/>
      <c r="P34" s="159"/>
      <c r="Q34" s="2">
        <f>SUM(Q12:Q33)</f>
        <v>0</v>
      </c>
      <c r="R34" s="93"/>
      <c r="T34" s="94" t="s">
        <v>82</v>
      </c>
      <c r="U34" s="160">
        <f>F34+K34+Q34+X34</f>
        <v>0</v>
      </c>
      <c r="V34" s="160"/>
      <c r="W34" s="95"/>
      <c r="X34" s="3">
        <f>SUM(V12:V33)</f>
        <v>0</v>
      </c>
    </row>
  </sheetData>
  <sheetProtection algorithmName="SHA-512" hashValue="PoTIfnPSTZc2FAeqlgbP+QUnqtR88akDR4t4did3cz87AlRxP71rd49e56mExg1v5EgMl2rBeEQND4Nrpnr6dQ==" saltValue="wlUUUWfMDyAfPuXWnCka6Q==" spinCount="100000" sheet="1" objects="1" scenarios="1"/>
  <mergeCells count="84">
    <mergeCell ref="A1:W1"/>
    <mergeCell ref="B4:C4"/>
    <mergeCell ref="F4:H4"/>
    <mergeCell ref="Q4:V4"/>
    <mergeCell ref="B5:C5"/>
    <mergeCell ref="F5:H5"/>
    <mergeCell ref="P5:V5"/>
    <mergeCell ref="B6:C6"/>
    <mergeCell ref="P6:V6"/>
    <mergeCell ref="B7:C7"/>
    <mergeCell ref="P7:V7"/>
    <mergeCell ref="B8:C9"/>
    <mergeCell ref="D8:D9"/>
    <mergeCell ref="C11:D11"/>
    <mergeCell ref="N11:O11"/>
    <mergeCell ref="V11:W11"/>
    <mergeCell ref="C12:D12"/>
    <mergeCell ref="N12:O12"/>
    <mergeCell ref="V12:W12"/>
    <mergeCell ref="C13:D13"/>
    <mergeCell ref="N13:O13"/>
    <mergeCell ref="V13:W13"/>
    <mergeCell ref="C14:D14"/>
    <mergeCell ref="N14:O14"/>
    <mergeCell ref="V14:W14"/>
    <mergeCell ref="C15:D15"/>
    <mergeCell ref="N15:O15"/>
    <mergeCell ref="V15:W15"/>
    <mergeCell ref="C16:D16"/>
    <mergeCell ref="N16:O16"/>
    <mergeCell ref="V16:W16"/>
    <mergeCell ref="C17:D17"/>
    <mergeCell ref="N17:O17"/>
    <mergeCell ref="V17:W17"/>
    <mergeCell ref="C18:D18"/>
    <mergeCell ref="N18:O18"/>
    <mergeCell ref="V18:W18"/>
    <mergeCell ref="C19:D19"/>
    <mergeCell ref="N19:O19"/>
    <mergeCell ref="V19:W19"/>
    <mergeCell ref="C20:D20"/>
    <mergeCell ref="N20:O20"/>
    <mergeCell ref="V20:W20"/>
    <mergeCell ref="C21:D21"/>
    <mergeCell ref="N21:O21"/>
    <mergeCell ref="V21:W21"/>
    <mergeCell ref="C22:D22"/>
    <mergeCell ref="N22:O22"/>
    <mergeCell ref="V22:W22"/>
    <mergeCell ref="C23:D23"/>
    <mergeCell ref="N23:O23"/>
    <mergeCell ref="V23:W23"/>
    <mergeCell ref="C24:D24"/>
    <mergeCell ref="N24:O24"/>
    <mergeCell ref="V24:W24"/>
    <mergeCell ref="C25:D25"/>
    <mergeCell ref="N25:O25"/>
    <mergeCell ref="V25:W25"/>
    <mergeCell ref="C26:D26"/>
    <mergeCell ref="N26:O26"/>
    <mergeCell ref="V26:W26"/>
    <mergeCell ref="C27:D27"/>
    <mergeCell ref="N27:O27"/>
    <mergeCell ref="V27:W27"/>
    <mergeCell ref="C28:D28"/>
    <mergeCell ref="N28:O28"/>
    <mergeCell ref="V28:W28"/>
    <mergeCell ref="C29:D29"/>
    <mergeCell ref="N29:O29"/>
    <mergeCell ref="V29:W29"/>
    <mergeCell ref="C30:D30"/>
    <mergeCell ref="N30:O30"/>
    <mergeCell ref="V30:W30"/>
    <mergeCell ref="C31:D31"/>
    <mergeCell ref="N31:O31"/>
    <mergeCell ref="V31:W31"/>
    <mergeCell ref="C32:D32"/>
    <mergeCell ref="N32:O32"/>
    <mergeCell ref="V32:W32"/>
    <mergeCell ref="C33:D33"/>
    <mergeCell ref="N33:O33"/>
    <mergeCell ref="V33:W33"/>
    <mergeCell ref="M34:P34"/>
    <mergeCell ref="U34:V34"/>
  </mergeCells>
  <phoneticPr fontId="3"/>
  <dataValidations count="1">
    <dataValidation allowBlank="1" showInputMessage="1" showErrorMessage="1" promptTitle="希望納品日" prompt="例）２月３日の場合_x000a_・2/3と入力　『　/　』　を入れて下さい。_x000a_・年が変わる場合は年も入力して下さい。_x000a_例）20XX/1/1　と入力して下さい。" sqref="I4"/>
  </dataValidations>
  <printOptions horizontalCentered="1" verticalCentered="1"/>
  <pageMargins left="0.39370078740157483" right="0.39370078740157483" top="0.39370078740157483" bottom="0.39370078740157483" header="0" footer="0"/>
  <pageSetup paperSize="9" scale="91" orientation="landscape" verticalDpi="0" r:id="rId1"/>
  <headerFooter alignWithMargins="0"/>
  <colBreaks count="1" manualBreakCount="1">
    <brk id="2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AI36"/>
  <sheetViews>
    <sheetView showGridLines="0" zoomScaleNormal="100" zoomScaleSheetLayoutView="100" workbookViewId="0">
      <selection activeCell="I12" sqref="I12"/>
    </sheetView>
  </sheetViews>
  <sheetFormatPr defaultRowHeight="13.5" x14ac:dyDescent="0.15"/>
  <cols>
    <col min="1" max="1" width="0.875" style="1" customWidth="1"/>
    <col min="2" max="2" width="4.125" style="1" customWidth="1"/>
    <col min="3" max="3" width="3.625" style="1" customWidth="1"/>
    <col min="4" max="4" width="21.25" style="1" customWidth="1"/>
    <col min="5" max="6" width="5.875" style="3" customWidth="1"/>
    <col min="7" max="7" width="7.625" style="1" hidden="1" customWidth="1"/>
    <col min="8" max="8" width="4.125" style="1" customWidth="1"/>
    <col min="9" max="9" width="21.25" style="1" customWidth="1"/>
    <col min="10" max="11" width="5.875" style="3" customWidth="1"/>
    <col min="12" max="12" width="7.625" style="1" hidden="1" customWidth="1"/>
    <col min="13" max="13" width="4.125" style="1" customWidth="1"/>
    <col min="14" max="14" width="21.25" style="1" customWidth="1"/>
    <col min="15" max="15" width="0.75" style="1" customWidth="1"/>
    <col min="16" max="17" width="5.875" style="3" customWidth="1"/>
    <col min="18" max="18" width="7.625" style="1" hidden="1" customWidth="1"/>
    <col min="19" max="19" width="4.125" style="1" customWidth="1"/>
    <col min="20" max="20" width="21.25" style="1" customWidth="1"/>
    <col min="21" max="22" width="5.875" style="3" customWidth="1"/>
    <col min="23" max="23" width="0.75" style="3" customWidth="1"/>
    <col min="24" max="24" width="7" style="1" hidden="1" customWidth="1"/>
    <col min="25" max="16384" width="9" style="1"/>
  </cols>
  <sheetData>
    <row r="1" spans="1:35" ht="32.25" customHeight="1" x14ac:dyDescent="0.15">
      <c r="A1" s="181" t="s">
        <v>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</row>
    <row r="2" spans="1:35" ht="4.5" customHeight="1" x14ac:dyDescent="0.15">
      <c r="B2" s="2">
        <f>(WEEKDAY(I4,1))</f>
        <v>7</v>
      </c>
    </row>
    <row r="3" spans="1:35" ht="4.5" customHeight="1" thickBot="1" x14ac:dyDescent="0.2">
      <c r="B3" s="2"/>
      <c r="O3" s="4"/>
      <c r="P3" s="5"/>
      <c r="Q3" s="5"/>
      <c r="R3" s="6"/>
      <c r="S3" s="6"/>
      <c r="T3" s="6"/>
      <c r="U3" s="5"/>
      <c r="V3" s="5"/>
      <c r="W3" s="7"/>
      <c r="Z3" s="8"/>
      <c r="AA3" s="8"/>
      <c r="AB3" s="8"/>
      <c r="AC3" s="8"/>
      <c r="AD3" s="8"/>
      <c r="AE3" s="8"/>
      <c r="AF3" s="8"/>
      <c r="AG3" s="8"/>
      <c r="AH3" s="8"/>
      <c r="AI3" s="8"/>
    </row>
    <row r="4" spans="1:35" ht="24" customHeight="1" thickBot="1" x14ac:dyDescent="0.2">
      <c r="B4" s="178" t="s">
        <v>1</v>
      </c>
      <c r="C4" s="178"/>
      <c r="D4" s="9"/>
      <c r="E4" s="10" t="s">
        <v>2</v>
      </c>
      <c r="F4" s="183" t="s">
        <v>3</v>
      </c>
      <c r="G4" s="183"/>
      <c r="H4" s="184"/>
      <c r="I4" s="11"/>
      <c r="J4" s="12" t="str">
        <f>IF(I4="","",(IF(B2=1,"日",(IF(B2=2,"月",(IF(B2=3,"火",(IF(B2=4,"水",(IF(B2=5,"木",(IF(B2=6,"金","土")))))))))))))</f>
        <v/>
      </c>
      <c r="K4" s="13" t="s">
        <v>4</v>
      </c>
      <c r="O4" s="14"/>
      <c r="P4" s="15" t="s">
        <v>5</v>
      </c>
      <c r="Q4" s="185"/>
      <c r="R4" s="185"/>
      <c r="S4" s="185"/>
      <c r="T4" s="185"/>
      <c r="U4" s="185"/>
      <c r="V4" s="185"/>
      <c r="W4" s="16"/>
      <c r="Z4" s="8"/>
      <c r="AA4" s="8"/>
      <c r="AB4" s="8"/>
      <c r="AC4" s="8"/>
      <c r="AD4" s="8"/>
      <c r="AE4" s="8"/>
      <c r="AF4" s="8"/>
      <c r="AG4" s="8"/>
      <c r="AH4" s="8"/>
      <c r="AI4" s="8"/>
    </row>
    <row r="5" spans="1:35" ht="24" customHeight="1" x14ac:dyDescent="0.15">
      <c r="B5" s="175" t="s">
        <v>6</v>
      </c>
      <c r="C5" s="175"/>
      <c r="D5" s="17"/>
      <c r="E5" s="18" t="s">
        <v>2</v>
      </c>
      <c r="F5" s="186" t="s">
        <v>7</v>
      </c>
      <c r="G5" s="186"/>
      <c r="H5" s="186"/>
      <c r="I5" s="153"/>
      <c r="J5" t="s">
        <v>4382</v>
      </c>
      <c r="K5"/>
      <c r="O5" s="14"/>
      <c r="P5" s="176"/>
      <c r="Q5" s="176"/>
      <c r="R5" s="176"/>
      <c r="S5" s="176"/>
      <c r="T5" s="176"/>
      <c r="U5" s="176"/>
      <c r="V5" s="176"/>
      <c r="W5" s="16"/>
      <c r="Z5" s="8"/>
      <c r="AA5" s="8"/>
      <c r="AB5" s="8"/>
      <c r="AC5" s="8"/>
      <c r="AD5" s="8"/>
      <c r="AE5" s="8"/>
      <c r="AF5" s="8"/>
      <c r="AG5" s="8"/>
      <c r="AH5" s="8"/>
      <c r="AI5" s="8"/>
    </row>
    <row r="6" spans="1:35" ht="24" customHeight="1" x14ac:dyDescent="0.2">
      <c r="B6" s="175" t="s">
        <v>83</v>
      </c>
      <c r="C6" s="175"/>
      <c r="D6" s="19"/>
      <c r="E6" s="18"/>
      <c r="I6" s="20"/>
      <c r="O6" s="14"/>
      <c r="P6" s="176"/>
      <c r="Q6" s="176"/>
      <c r="R6" s="176"/>
      <c r="S6" s="176"/>
      <c r="T6" s="176"/>
      <c r="U6" s="176"/>
      <c r="V6" s="176"/>
      <c r="W6" s="16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24" customHeight="1" x14ac:dyDescent="0.15">
      <c r="B7" s="175" t="s">
        <v>84</v>
      </c>
      <c r="C7" s="175"/>
      <c r="D7" s="21"/>
      <c r="E7" s="18" t="s">
        <v>2</v>
      </c>
      <c r="H7" s="22"/>
      <c r="I7" s="22"/>
      <c r="O7" s="14"/>
      <c r="P7" s="176"/>
      <c r="Q7" s="176"/>
      <c r="R7" s="176"/>
      <c r="S7" s="176"/>
      <c r="T7" s="176"/>
      <c r="U7" s="176"/>
      <c r="V7" s="176"/>
      <c r="W7" s="16"/>
      <c r="Z7" s="8"/>
      <c r="AA7" s="8"/>
      <c r="AB7" s="8"/>
      <c r="AC7" s="8"/>
      <c r="AD7" s="8"/>
      <c r="AE7" s="8"/>
      <c r="AF7" s="8"/>
      <c r="AG7" s="8"/>
      <c r="AH7" s="8"/>
      <c r="AI7" s="8"/>
    </row>
    <row r="8" spans="1:35" ht="5.25" customHeight="1" x14ac:dyDescent="0.2">
      <c r="B8" s="177" t="s">
        <v>10</v>
      </c>
      <c r="C8" s="177"/>
      <c r="D8" s="179"/>
      <c r="E8" s="23"/>
      <c r="I8" s="24"/>
      <c r="N8" s="25"/>
      <c r="O8" s="26"/>
      <c r="P8" s="27"/>
      <c r="Q8" s="27"/>
      <c r="R8" s="28"/>
      <c r="S8" s="28"/>
      <c r="T8" s="28"/>
      <c r="U8" s="27"/>
      <c r="V8" s="27"/>
      <c r="W8" s="29"/>
      <c r="Z8" s="8"/>
      <c r="AA8" s="8"/>
      <c r="AB8" s="8"/>
      <c r="AC8" s="8"/>
      <c r="AD8" s="8"/>
      <c r="AE8" s="8"/>
      <c r="AF8" s="8"/>
      <c r="AG8" s="8"/>
      <c r="AH8" s="8"/>
      <c r="AI8" s="8"/>
    </row>
    <row r="9" spans="1:35" ht="18" customHeight="1" x14ac:dyDescent="0.15">
      <c r="B9" s="178"/>
      <c r="C9" s="178"/>
      <c r="D9" s="180"/>
      <c r="E9" s="30"/>
      <c r="H9" s="31"/>
      <c r="I9" s="31"/>
      <c r="P9" s="32"/>
      <c r="Q9" s="32"/>
      <c r="R9" s="33"/>
      <c r="S9" s="33"/>
      <c r="T9" s="33"/>
      <c r="U9" s="32"/>
      <c r="V9" s="32"/>
      <c r="W9" s="32"/>
      <c r="Z9" s="8"/>
      <c r="AA9" s="8"/>
      <c r="AB9" s="8"/>
      <c r="AC9" s="8"/>
      <c r="AD9" s="8"/>
      <c r="AE9" s="8"/>
      <c r="AF9" s="8"/>
      <c r="AG9" s="8"/>
      <c r="AH9" s="8"/>
      <c r="AI9" s="8"/>
    </row>
    <row r="10" spans="1:35" ht="3.75" customHeight="1" x14ac:dyDescent="0.15">
      <c r="B10" s="34"/>
      <c r="C10" s="35"/>
      <c r="H10" s="36"/>
      <c r="I10" s="37"/>
    </row>
    <row r="11" spans="1:35" ht="24" customHeight="1" x14ac:dyDescent="0.15">
      <c r="B11" s="38" t="s">
        <v>11</v>
      </c>
      <c r="C11" s="166" t="s">
        <v>12</v>
      </c>
      <c r="D11" s="167"/>
      <c r="E11" s="39" t="s">
        <v>13</v>
      </c>
      <c r="F11" s="132" t="s">
        <v>14</v>
      </c>
      <c r="G11" s="125" t="s">
        <v>15</v>
      </c>
      <c r="H11" s="38" t="s">
        <v>11</v>
      </c>
      <c r="I11" s="43" t="s">
        <v>12</v>
      </c>
      <c r="J11" s="39" t="s">
        <v>13</v>
      </c>
      <c r="K11" s="114" t="s">
        <v>14</v>
      </c>
      <c r="L11" s="128" t="s">
        <v>15</v>
      </c>
      <c r="M11" s="38" t="s">
        <v>11</v>
      </c>
      <c r="N11" s="166" t="s">
        <v>12</v>
      </c>
      <c r="O11" s="167"/>
      <c r="P11" s="39" t="s">
        <v>13</v>
      </c>
      <c r="Q11" s="39" t="s">
        <v>14</v>
      </c>
      <c r="R11" s="45" t="s">
        <v>15</v>
      </c>
      <c r="S11" s="46" t="s">
        <v>11</v>
      </c>
      <c r="T11" s="42" t="s">
        <v>12</v>
      </c>
      <c r="U11" s="39" t="s">
        <v>13</v>
      </c>
      <c r="V11" s="168" t="s">
        <v>14</v>
      </c>
      <c r="W11" s="169"/>
      <c r="X11" s="47"/>
      <c r="Y11" s="47"/>
    </row>
    <row r="12" spans="1:35" ht="20.25" customHeight="1" x14ac:dyDescent="0.15">
      <c r="B12" s="48">
        <v>900</v>
      </c>
      <c r="C12" s="165" t="str">
        <f>IF(B12="","",(VLOOKUP(B12,商品!$A$2:$C$5000,2,FALSE)))</f>
        <v>ﾐﾚﾆｭｰﾑ支柱 Ｐ３６Ｇ</v>
      </c>
      <c r="D12" s="165"/>
      <c r="E12" s="117"/>
      <c r="F12" s="57" t="str">
        <f t="shared" ref="F12" si="0">IF(E12="","",E12*G12)</f>
        <v/>
      </c>
      <c r="G12" s="131">
        <f>VLOOKUP(B12,商品!$A$2:$C$5000,3,FALSE)</f>
        <v>12.3</v>
      </c>
      <c r="H12" s="48">
        <v>944</v>
      </c>
      <c r="I12" s="53" t="str">
        <f>IF(H12="","",(VLOOKUP(H12,商品!$A$2:$C$5000,2,FALSE)))</f>
        <v>ﾐﾚ 張出ﾌﾞﾗｹｯﾄ BKC６G</v>
      </c>
      <c r="J12" s="120"/>
      <c r="K12" s="118" t="str">
        <f t="shared" ref="K12" si="1">IF(J12="","",J12*L12)</f>
        <v/>
      </c>
      <c r="L12" s="129">
        <f>VLOOKUP(H12,商品!$A$2:$C$5000,3,FALSE)</f>
        <v>5</v>
      </c>
      <c r="M12" s="59">
        <v>960</v>
      </c>
      <c r="N12" s="171" t="str">
        <f>IF(M12="","",(VLOOKUP(M12,商品!$A$2:$C$5000,2,FALSE)))</f>
        <v>ﾐﾚ アルミ階段 KC1818A</v>
      </c>
      <c r="O12" s="172"/>
      <c r="P12" s="120"/>
      <c r="Q12" s="57" t="str">
        <f t="shared" ref="Q12" si="2">IF(P12="","",P12*R12)</f>
        <v/>
      </c>
      <c r="R12" s="133">
        <f>VLOOKUP(M12,商品!$A$2:$C$5000,3,FALSE)</f>
        <v>13</v>
      </c>
      <c r="S12" s="59">
        <v>600</v>
      </c>
      <c r="T12" s="115" t="str">
        <f>IF(S12="","",(VLOOKUP(S12,商品!$A$2:$C$5000,2,FALSE)))</f>
        <v>ﾒｯｼｭｼｰﾄ（ｸﾞﾚｰ） 1.8×5.1</v>
      </c>
      <c r="U12" s="54"/>
      <c r="V12" s="173" t="str">
        <f t="shared" ref="V12:V31" si="3">IF(U12="","",U12*X12)</f>
        <v/>
      </c>
      <c r="W12" s="174"/>
      <c r="X12" s="1">
        <f>VLOOKUP(S12,商品!$A$2:$C$5000,3,FALSE)</f>
        <v>4.9000000000000004</v>
      </c>
    </row>
    <row r="13" spans="1:35" ht="20.25" customHeight="1" x14ac:dyDescent="0.15">
      <c r="B13" s="61">
        <v>901</v>
      </c>
      <c r="C13" s="165" t="str">
        <f>IF(B13="","",(VLOOKUP(B13,商品!$A$2:$C$5000,2,FALSE)))</f>
        <v>ﾐﾚﾆｭｰﾑ支柱 Ｐ２７Ｇ</v>
      </c>
      <c r="D13" s="165"/>
      <c r="E13" s="67"/>
      <c r="F13" s="122" t="str">
        <f t="shared" ref="F13:F35" si="4">IF(E13="","",E13*G13)</f>
        <v/>
      </c>
      <c r="G13" s="126">
        <f>VLOOKUP(B13,商品!$A$2:$C$5000,3,FALSE)</f>
        <v>9.5</v>
      </c>
      <c r="H13" s="61">
        <v>945</v>
      </c>
      <c r="I13" s="66" t="str">
        <f>IF(H13="","",(VLOOKUP(H13,商品!$A$2:$C$5000,2,FALSE)))</f>
        <v>ﾐﾚ 張出ﾌﾞﾗｹｯﾄ BK４G</v>
      </c>
      <c r="J13" s="67"/>
      <c r="K13" s="122" t="str">
        <f t="shared" ref="K13:K35" si="5">IF(J13="","",J13*L13)</f>
        <v/>
      </c>
      <c r="L13" s="71">
        <f>VLOOKUP(H13,商品!$A$2:$C$5000,3,FALSE)</f>
        <v>4.3</v>
      </c>
      <c r="M13" s="127">
        <v>961</v>
      </c>
      <c r="N13" s="161" t="str">
        <f>IF(M13="","",(VLOOKUP(M13,商品!$A$2:$C$5000,2,FALSE)))</f>
        <v>ﾐﾚ 階段手摺 　JEC18G</v>
      </c>
      <c r="O13" s="162"/>
      <c r="P13" s="67"/>
      <c r="Q13" s="70" t="str">
        <f t="shared" ref="Q13:Q35" si="6">IF(P13="","",P13*R13)</f>
        <v/>
      </c>
      <c r="R13" s="71">
        <f>VLOOKUP(M13,商品!$A$2:$C$5000,3,FALSE)</f>
        <v>3.2</v>
      </c>
      <c r="S13" s="61">
        <v>601</v>
      </c>
      <c r="T13" s="113" t="str">
        <f>IF(S13="","",(VLOOKUP(S13,商品!$A$2:$C$5000,2,FALSE)))</f>
        <v>ﾒｯｼｭｼｰﾄ（ｸﾞﾚｰ） 1.5×5.1</v>
      </c>
      <c r="U13" s="67"/>
      <c r="V13" s="163" t="str">
        <f t="shared" si="3"/>
        <v/>
      </c>
      <c r="W13" s="164"/>
      <c r="X13" s="1">
        <f>VLOOKUP(S13,商品!$A$2:$C$5000,3,FALSE)</f>
        <v>4</v>
      </c>
    </row>
    <row r="14" spans="1:35" ht="20.25" customHeight="1" x14ac:dyDescent="0.15">
      <c r="B14" s="61">
        <v>902</v>
      </c>
      <c r="C14" s="165" t="str">
        <f>IF(B14="","",(VLOOKUP(B14,商品!$A$2:$C$5000,2,FALSE)))</f>
        <v>ﾐﾚﾆｭｰﾑ支柱 Ｐ１８Ｇ</v>
      </c>
      <c r="D14" s="165"/>
      <c r="E14" s="67"/>
      <c r="F14" s="122" t="str">
        <f t="shared" si="4"/>
        <v/>
      </c>
      <c r="G14" s="126">
        <f>VLOOKUP(B14,商品!$A$2:$C$5000,3,FALSE)</f>
        <v>6.4</v>
      </c>
      <c r="H14" s="61">
        <v>946</v>
      </c>
      <c r="I14" s="66" t="str">
        <f>IF(H14="","",(VLOOKUP(H14,商品!$A$2:$C$5000,2,FALSE)))</f>
        <v>ﾐﾚ 張出ﾌﾞﾗｹｯﾄ BKC３G</v>
      </c>
      <c r="J14" s="67"/>
      <c r="K14" s="122" t="str">
        <f t="shared" si="5"/>
        <v/>
      </c>
      <c r="L14" s="71">
        <f>VLOOKUP(H14,商品!$A$2:$C$5000,3,FALSE)</f>
        <v>3</v>
      </c>
      <c r="M14" s="103">
        <v>970</v>
      </c>
      <c r="N14" s="161" t="str">
        <f>IF(M14="","",(VLOOKUP(M14,商品!$A$2:$C$5000,2,FALSE)))</f>
        <v>ﾐﾚ用　ステアガード</v>
      </c>
      <c r="O14" s="162"/>
      <c r="P14" s="67"/>
      <c r="Q14" s="70" t="str">
        <f t="shared" si="6"/>
        <v/>
      </c>
      <c r="R14" s="71">
        <f>VLOOKUP(M14,商品!$A$2:$C$5000,3,FALSE)</f>
        <v>12.5</v>
      </c>
      <c r="S14" s="61">
        <v>602</v>
      </c>
      <c r="T14" s="113" t="str">
        <f>IF(S14="","",(VLOOKUP(S14,商品!$A$2:$C$5000,2,FALSE)))</f>
        <v>ﾒｯｼｭｼｰﾄ（ｸﾞﾚｰ） 1.2×5.1</v>
      </c>
      <c r="U14" s="67"/>
      <c r="V14" s="163" t="str">
        <f t="shared" si="3"/>
        <v/>
      </c>
      <c r="W14" s="164"/>
      <c r="X14" s="1">
        <f>VLOOKUP(S14,商品!$A$2:$C$5000,3,FALSE)</f>
        <v>3.3</v>
      </c>
    </row>
    <row r="15" spans="1:35" ht="20.25" customHeight="1" x14ac:dyDescent="0.15">
      <c r="B15" s="61">
        <v>903</v>
      </c>
      <c r="C15" s="165" t="str">
        <f>IF(B15="","",(VLOOKUP(B15,商品!$A$2:$C$5000,2,FALSE)))</f>
        <v>ﾐﾚﾆｭｰﾑ支柱 Ｐ１３．５Ｇ</v>
      </c>
      <c r="D15" s="165"/>
      <c r="E15" s="67"/>
      <c r="F15" s="122" t="str">
        <f t="shared" si="4"/>
        <v/>
      </c>
      <c r="G15" s="126">
        <f>VLOOKUP(B15,商品!$A$2:$C$5000,3,FALSE)</f>
        <v>5.2</v>
      </c>
      <c r="H15" s="61">
        <v>948</v>
      </c>
      <c r="I15" s="66" t="str">
        <f>IF(H15="","",(VLOOKUP(H15,商品!$A$2:$C$5000,2,FALSE)))</f>
        <v>ﾐﾚ 伸縮ﾌﾞﾗｹｯﾄ 810</v>
      </c>
      <c r="J15" s="67"/>
      <c r="K15" s="122" t="str">
        <f t="shared" si="5"/>
        <v/>
      </c>
      <c r="L15" s="71">
        <f>VLOOKUP(H15,商品!$A$2:$C$5000,3,FALSE)</f>
        <v>6.4</v>
      </c>
      <c r="M15" s="61">
        <v>965</v>
      </c>
      <c r="N15" s="161" t="str">
        <f>IF(M15="","",(VLOOKUP(M15,商品!$A$2:$C$5000,2,FALSE)))</f>
        <v>ﾐﾚﾆｭｰﾑ 階段受 KUC６G</v>
      </c>
      <c r="O15" s="162"/>
      <c r="P15" s="67"/>
      <c r="Q15" s="70" t="str">
        <f t="shared" si="6"/>
        <v/>
      </c>
      <c r="R15" s="71">
        <f>VLOOKUP(M15,商品!$A$2:$C$5000,3,FALSE)</f>
        <v>2.4</v>
      </c>
      <c r="S15" s="61">
        <v>603</v>
      </c>
      <c r="T15" s="113" t="str">
        <f>IF(S15="","",(VLOOKUP(S15,商品!$A$2:$C$5000,2,FALSE)))</f>
        <v>ﾒｯｼｭｼｰﾄ（ｸﾞﾚｰ） 0.9×5.1</v>
      </c>
      <c r="U15" s="67"/>
      <c r="V15" s="163" t="str">
        <f t="shared" si="3"/>
        <v/>
      </c>
      <c r="W15" s="164"/>
      <c r="X15" s="1">
        <f>VLOOKUP(S15,商品!$A$2:$C$5000,3,FALSE)</f>
        <v>2.5</v>
      </c>
    </row>
    <row r="16" spans="1:35" ht="20.25" customHeight="1" x14ac:dyDescent="0.15">
      <c r="B16" s="61">
        <v>904</v>
      </c>
      <c r="C16" s="165" t="str">
        <f>IF(B16="","",(VLOOKUP(B16,商品!$A$2:$C$5000,2,FALSE)))</f>
        <v>ﾐﾚﾆｭｰﾑ支柱 Ｐ９Ｇ</v>
      </c>
      <c r="D16" s="165"/>
      <c r="E16" s="67"/>
      <c r="F16" s="122" t="str">
        <f t="shared" si="4"/>
        <v/>
      </c>
      <c r="G16" s="126">
        <f>VLOOKUP(B16,商品!$A$2:$C$5000,3,FALSE)</f>
        <v>3.5</v>
      </c>
      <c r="H16" s="61">
        <v>949</v>
      </c>
      <c r="I16" s="66" t="str">
        <f>IF(H16="","",(VLOOKUP(H16,商品!$A$2:$C$5000,2,FALSE)))</f>
        <v>ﾐﾚ 伸縮ﾌﾞﾗｹｯﾄ 710G</v>
      </c>
      <c r="J16" s="67"/>
      <c r="K16" s="122" t="str">
        <f t="shared" si="5"/>
        <v/>
      </c>
      <c r="L16" s="71">
        <f>VLOOKUP(H16,商品!$A$2:$C$5000,3,FALSE)</f>
        <v>6.2</v>
      </c>
      <c r="M16" s="61">
        <v>966</v>
      </c>
      <c r="N16" s="161" t="str">
        <f>IF(M16="","",(VLOOKUP(M16,商品!$A$2:$C$5000,2,FALSE)))</f>
        <v>ﾐﾚﾆｭｰﾑ 階段受 KUC９G</v>
      </c>
      <c r="O16" s="162"/>
      <c r="P16" s="67"/>
      <c r="Q16" s="70" t="str">
        <f t="shared" si="6"/>
        <v/>
      </c>
      <c r="R16" s="71">
        <f>VLOOKUP(M16,商品!$A$2:$C$5000,3,FALSE)</f>
        <v>3</v>
      </c>
      <c r="S16" s="61">
        <v>604</v>
      </c>
      <c r="T16" s="113" t="str">
        <f>IF(S16="","",(VLOOKUP(S16,商品!$A$2:$C$5000,2,FALSE)))</f>
        <v>ﾒｯｼｭｼｰﾄ（ｸﾞﾚｰ） 0.6×5.1</v>
      </c>
      <c r="U16" s="67"/>
      <c r="V16" s="163" t="str">
        <f t="shared" si="3"/>
        <v/>
      </c>
      <c r="W16" s="164"/>
      <c r="X16" s="1">
        <f>VLOOKUP(S16,商品!$A$2:$C$5000,3,FALSE)</f>
        <v>1.7</v>
      </c>
    </row>
    <row r="17" spans="2:33" ht="20.25" customHeight="1" x14ac:dyDescent="0.15">
      <c r="B17" s="61">
        <v>905</v>
      </c>
      <c r="C17" s="165" t="str">
        <f>IF(B17="","",(VLOOKUP(B17,商品!$A$2:$C$5000,2,FALSE)))</f>
        <v>ﾐﾚﾆｭｰﾑ支柱 Ｐ４．５Ｇ</v>
      </c>
      <c r="D17" s="165"/>
      <c r="E17" s="67"/>
      <c r="F17" s="122" t="str">
        <f t="shared" si="4"/>
        <v/>
      </c>
      <c r="G17" s="126">
        <f>VLOOKUP(B17,商品!$A$2:$C$5000,3,FALSE)</f>
        <v>2.1</v>
      </c>
      <c r="H17" s="61">
        <v>950</v>
      </c>
      <c r="I17" s="66" t="str">
        <f>IF(H17="","",(VLOOKUP(H17,商品!$A$2:$C$5000,2,FALSE)))</f>
        <v>ﾐﾚ 先行手摺筋交 STXC1809G</v>
      </c>
      <c r="J17" s="67"/>
      <c r="K17" s="122" t="str">
        <f t="shared" si="5"/>
        <v/>
      </c>
      <c r="L17" s="71">
        <f>VLOOKUP(H17,商品!$A$2:$C$5000,3,FALSE)</f>
        <v>6.4</v>
      </c>
      <c r="M17" s="61">
        <v>967</v>
      </c>
      <c r="N17" s="161" t="str">
        <f>IF(M17="","",(VLOOKUP(M17,商品!$A$2:$C$5000,2,FALSE)))</f>
        <v>ﾐﾚﾆｭｰﾑ 階段受 KUC１２G</v>
      </c>
      <c r="O17" s="162"/>
      <c r="P17" s="67"/>
      <c r="Q17" s="70" t="str">
        <f t="shared" si="6"/>
        <v/>
      </c>
      <c r="R17" s="71">
        <f>VLOOKUP(M17,商品!$A$2:$C$5000,3,FALSE)</f>
        <v>3.6</v>
      </c>
      <c r="S17" s="74">
        <v>605</v>
      </c>
      <c r="T17" s="113" t="str">
        <f>IF(S17="","",(VLOOKUP(S17,商品!$A$2:$C$5000,2,FALSE)))</f>
        <v>ﾒｯｼｭｼｰﾄ（ｸﾞﾚｰ） 0.7×5.1</v>
      </c>
      <c r="U17" s="67"/>
      <c r="V17" s="163" t="str">
        <f t="shared" si="3"/>
        <v/>
      </c>
      <c r="W17" s="164"/>
      <c r="X17" s="1">
        <f>VLOOKUP(S17,商品!$A$2:$C$5000,3,FALSE)</f>
        <v>2</v>
      </c>
    </row>
    <row r="18" spans="2:33" ht="20.25" customHeight="1" x14ac:dyDescent="0.15">
      <c r="B18" s="61">
        <v>906</v>
      </c>
      <c r="C18" s="165" t="str">
        <f>IF(B18="","",(VLOOKUP(B18,商品!$A$2:$C$5000,2,FALSE)))</f>
        <v>ﾐﾚﾆｭｰﾑ支柱 Ｐ２.２５Ｇ</v>
      </c>
      <c r="D18" s="165"/>
      <c r="E18" s="67"/>
      <c r="F18" s="122" t="str">
        <f t="shared" si="4"/>
        <v/>
      </c>
      <c r="G18" s="126">
        <f>VLOOKUP(B18,商品!$A$2:$C$5000,3,FALSE)</f>
        <v>1.4</v>
      </c>
      <c r="H18" s="61">
        <v>951</v>
      </c>
      <c r="I18" s="66" t="str">
        <f>IF(H18="","",(VLOOKUP(H18,商品!$A$2:$C$5000,2,FALSE)))</f>
        <v>ﾐﾚ 先行手摺筋交 STXC1509G</v>
      </c>
      <c r="J18" s="67"/>
      <c r="K18" s="122" t="str">
        <f t="shared" si="5"/>
        <v/>
      </c>
      <c r="L18" s="71">
        <f>VLOOKUP(H18,商品!$A$2:$C$5000,3,FALSE)</f>
        <v>5.6</v>
      </c>
      <c r="M18" s="103">
        <v>750</v>
      </c>
      <c r="N18" s="161" t="str">
        <f>IF(M18="","",(VLOOKUP(M18,商品!$A$2:$C$5000,2,FALSE)))</f>
        <v>杉　敷板　　４ｍ</v>
      </c>
      <c r="O18" s="162"/>
      <c r="P18" s="67"/>
      <c r="Q18" s="70" t="str">
        <f t="shared" si="6"/>
        <v/>
      </c>
      <c r="R18" s="71">
        <f>VLOOKUP(M18,商品!$A$2:$C$5000,3,FALSE)</f>
        <v>20</v>
      </c>
      <c r="S18" s="74">
        <v>710</v>
      </c>
      <c r="T18" s="113" t="str">
        <f>IF(S18="","",(VLOOKUP(S18,商品!$A$2:$C$5000,2,FALSE)))</f>
        <v>ジョイントロープ　グレー（販売）</v>
      </c>
      <c r="U18" s="67"/>
      <c r="V18" s="163" t="str">
        <f t="shared" si="3"/>
        <v/>
      </c>
      <c r="W18" s="164"/>
      <c r="X18" s="1">
        <f>VLOOKUP(S18,商品!$A$2:$C$5000,3,FALSE)</f>
        <v>0</v>
      </c>
      <c r="AF18" s="75"/>
      <c r="AG18" s="76"/>
    </row>
    <row r="19" spans="2:33" ht="20.25" customHeight="1" x14ac:dyDescent="0.15">
      <c r="B19" s="61">
        <v>909</v>
      </c>
      <c r="C19" s="165" t="str">
        <f>IF(B19="","",(VLOOKUP(B19,商品!$A$2:$C$5000,2,FALSE)))</f>
        <v>ﾐﾚﾆｭｰﾑ支柱ﾎｿﾞ無 Ｐ９ＨＧ</v>
      </c>
      <c r="D19" s="165"/>
      <c r="E19" s="67"/>
      <c r="F19" s="122" t="str">
        <f t="shared" si="4"/>
        <v/>
      </c>
      <c r="G19" s="126">
        <f>VLOOKUP(B19,商品!$A$2:$C$5000,3,FALSE)</f>
        <v>3.5</v>
      </c>
      <c r="H19" s="61">
        <v>952</v>
      </c>
      <c r="I19" s="66" t="str">
        <f>IF(H19="","",(VLOOKUP(H19,商品!$A$2:$C$5000,2,FALSE)))</f>
        <v>ﾐﾚ 先行手摺筋交 STXC1209G</v>
      </c>
      <c r="J19" s="67"/>
      <c r="K19" s="122" t="str">
        <f t="shared" si="5"/>
        <v/>
      </c>
      <c r="L19" s="71">
        <f>VLOOKUP(H19,商品!$A$2:$C$5000,3,FALSE)</f>
        <v>4.8</v>
      </c>
      <c r="M19" s="61">
        <v>751</v>
      </c>
      <c r="N19" s="161" t="str">
        <f>IF(M19="","",(VLOOKUP(M19,商品!$A$2:$C$5000,2,FALSE)))</f>
        <v>杉　敷板　　２ｍ</v>
      </c>
      <c r="O19" s="162"/>
      <c r="P19" s="67"/>
      <c r="Q19" s="70" t="str">
        <f t="shared" si="6"/>
        <v/>
      </c>
      <c r="R19" s="71">
        <f>VLOOKUP(M19,商品!$A$2:$C$5000,3,FALSE)</f>
        <v>10</v>
      </c>
      <c r="S19" s="77">
        <v>994</v>
      </c>
      <c r="T19" s="113" t="str">
        <f>IF(S19="","",(VLOOKUP(S19,商品!$A$2:$C$5000,2,FALSE)))</f>
        <v>ﾐﾚ用　ハンガーステージ梁材</v>
      </c>
      <c r="U19" s="67"/>
      <c r="V19" s="163" t="str">
        <f t="shared" si="3"/>
        <v/>
      </c>
      <c r="W19" s="164"/>
      <c r="X19" s="1">
        <f>VLOOKUP(S19,商品!$A$2:$C$5000,3,FALSE)</f>
        <v>11</v>
      </c>
      <c r="AF19" s="78"/>
      <c r="AG19" s="76"/>
    </row>
    <row r="20" spans="2:33" ht="20.25" customHeight="1" x14ac:dyDescent="0.15">
      <c r="B20" s="61">
        <v>911</v>
      </c>
      <c r="C20" s="165" t="str">
        <f>IF(B20="","",(VLOOKUP(B20,商品!$A$2:$C$5000,2,FALSE)))</f>
        <v>ﾐﾚﾆｭｰﾑ大引受支柱　 OJP5G</v>
      </c>
      <c r="D20" s="165"/>
      <c r="E20" s="67"/>
      <c r="F20" s="122" t="str">
        <f t="shared" si="4"/>
        <v/>
      </c>
      <c r="G20" s="126">
        <f>VLOOKUP(B20,商品!$A$2:$C$5000,3,FALSE)</f>
        <v>2</v>
      </c>
      <c r="H20" s="61">
        <v>953</v>
      </c>
      <c r="I20" s="66" t="str">
        <f>IF(H20="","",(VLOOKUP(H20,商品!$A$2:$C$5000,2,FALSE)))</f>
        <v>ﾐﾚ 先行手摺筋交 STXC909G</v>
      </c>
      <c r="J20" s="67"/>
      <c r="K20" s="122" t="str">
        <f t="shared" si="5"/>
        <v/>
      </c>
      <c r="L20" s="71">
        <f>VLOOKUP(H20,商品!$A$2:$C$5000,3,FALSE)</f>
        <v>4</v>
      </c>
      <c r="M20" s="61">
        <v>717</v>
      </c>
      <c r="N20" s="161" t="str">
        <f>IF(M20="","",(VLOOKUP(M20,商品!$A$2:$C$5000,2,FALSE)))</f>
        <v>敷　角</v>
      </c>
      <c r="O20" s="162"/>
      <c r="P20" s="67"/>
      <c r="Q20" s="70" t="str">
        <f t="shared" si="6"/>
        <v/>
      </c>
      <c r="R20" s="71">
        <f>VLOOKUP(M20,商品!$A$2:$C$5000,3,FALSE)</f>
        <v>1.4</v>
      </c>
      <c r="S20" s="77">
        <v>995</v>
      </c>
      <c r="T20" s="113" t="str">
        <f>IF(S20="","",(VLOOKUP(S20,商品!$A$2:$C$5000,2,FALSE)))</f>
        <v>ﾐﾚ用　ハンガーステージ斜材</v>
      </c>
      <c r="U20" s="67"/>
      <c r="V20" s="163" t="str">
        <f t="shared" si="3"/>
        <v/>
      </c>
      <c r="W20" s="164"/>
      <c r="X20" s="1">
        <f>VLOOKUP(S20,商品!$A$2:$C$5000,3,FALSE)</f>
        <v>13</v>
      </c>
      <c r="AF20" s="78"/>
      <c r="AG20" s="76"/>
    </row>
    <row r="21" spans="2:33" ht="20.25" customHeight="1" x14ac:dyDescent="0.15">
      <c r="B21" s="61">
        <v>915</v>
      </c>
      <c r="C21" s="165" t="str">
        <f>IF(B21="","",(VLOOKUP(B21,商品!$A$2:$C$5000,2,FALSE)))</f>
        <v>ﾐﾚﾆｭｰﾑ布材 ＳＣ１８Ｇ</v>
      </c>
      <c r="D21" s="165"/>
      <c r="E21" s="67"/>
      <c r="F21" s="122" t="str">
        <f t="shared" si="4"/>
        <v/>
      </c>
      <c r="G21" s="126">
        <f>VLOOKUP(B21,商品!$A$2:$C$5000,3,FALSE)</f>
        <v>4.5999999999999996</v>
      </c>
      <c r="H21" s="61">
        <v>954</v>
      </c>
      <c r="I21" s="66" t="str">
        <f>IF(H21="","",(VLOOKUP(H21,商品!$A$2:$C$5000,2,FALSE)))</f>
        <v>ﾐﾚ 先行手摺筋交 STXC609G</v>
      </c>
      <c r="J21" s="67"/>
      <c r="K21" s="122" t="str">
        <f t="shared" si="5"/>
        <v/>
      </c>
      <c r="L21" s="71">
        <f>VLOOKUP(H21,商品!$A$2:$C$5000,3,FALSE)</f>
        <v>3.3</v>
      </c>
      <c r="M21" s="61">
        <v>83</v>
      </c>
      <c r="N21" s="161" t="str">
        <f>IF(M21="","",(VLOOKUP(M21,商品!$A$2:$C$5000,2,FALSE)))</f>
        <v>ジャッキベース ＭＪ-３４</v>
      </c>
      <c r="O21" s="162"/>
      <c r="P21" s="67"/>
      <c r="Q21" s="70" t="str">
        <f t="shared" si="6"/>
        <v/>
      </c>
      <c r="R21" s="71">
        <f>VLOOKUP(M21,商品!$A$2:$C$5000,3,FALSE)</f>
        <v>2.7</v>
      </c>
      <c r="S21" s="77">
        <v>522</v>
      </c>
      <c r="T21" s="113" t="str">
        <f>IF(S21="","",(VLOOKUP(S21,商品!$A$2:$C$5000,2,FALSE)))</f>
        <v>ハンガーステージ　手摺枠</v>
      </c>
      <c r="U21" s="67"/>
      <c r="V21" s="163" t="str">
        <f t="shared" si="3"/>
        <v/>
      </c>
      <c r="W21" s="164"/>
      <c r="X21" s="1">
        <f>VLOOKUP(S21,商品!$A$2:$C$5000,3,FALSE)</f>
        <v>9.6999999999999993</v>
      </c>
      <c r="AF21" s="78"/>
      <c r="AG21" s="76"/>
    </row>
    <row r="22" spans="2:33" ht="20.25" customHeight="1" x14ac:dyDescent="0.15">
      <c r="B22" s="61">
        <v>916</v>
      </c>
      <c r="C22" s="165" t="str">
        <f>IF(B22="","",(VLOOKUP(B22,商品!$A$2:$C$5000,2,FALSE)))</f>
        <v>ﾐﾚﾆｭｰﾑ布材 ＳＣ１５Ｇ</v>
      </c>
      <c r="D22" s="165"/>
      <c r="E22" s="67"/>
      <c r="F22" s="122" t="str">
        <f t="shared" si="4"/>
        <v/>
      </c>
      <c r="G22" s="126">
        <f>VLOOKUP(B22,商品!$A$2:$C$5000,3,FALSE)</f>
        <v>3.8</v>
      </c>
      <c r="H22" s="99"/>
      <c r="I22" s="66" t="str">
        <f>IF(H22="","",(VLOOKUP(H22,商品!$A$2:$C$5000,2,FALSE)))</f>
        <v/>
      </c>
      <c r="J22" s="67"/>
      <c r="K22" s="122" t="str">
        <f t="shared" si="5"/>
        <v/>
      </c>
      <c r="L22" s="71" t="e">
        <f>VLOOKUP(H22,商品!$A$2:$C$5000,3,FALSE)</f>
        <v>#N/A</v>
      </c>
      <c r="M22" s="103">
        <v>964</v>
      </c>
      <c r="N22" s="161" t="str">
        <f>IF(M22="","",(VLOOKUP(M22,商品!$A$2:$C$5000,2,FALSE)))</f>
        <v>ﾐﾚﾆｭｰﾑ 梁枠 　FC1.5G</v>
      </c>
      <c r="O22" s="162"/>
      <c r="P22" s="67"/>
      <c r="Q22" s="70" t="str">
        <f t="shared" si="6"/>
        <v/>
      </c>
      <c r="R22" s="71">
        <f>VLOOKUP(M22,商品!$A$2:$C$5000,3,FALSE)</f>
        <v>15</v>
      </c>
      <c r="S22" s="77">
        <v>523</v>
      </c>
      <c r="T22" s="113" t="str">
        <f>IF(S22="","",(VLOOKUP(S22,商品!$A$2:$C$5000,2,FALSE)))</f>
        <v>ハンガーステージ　手摺柱</v>
      </c>
      <c r="U22" s="67"/>
      <c r="V22" s="163" t="str">
        <f t="shared" si="3"/>
        <v/>
      </c>
      <c r="W22" s="164"/>
      <c r="X22" s="1">
        <f>VLOOKUP(S22,商品!$A$2:$C$5000,3,FALSE)</f>
        <v>3.5</v>
      </c>
    </row>
    <row r="23" spans="2:33" ht="20.25" customHeight="1" x14ac:dyDescent="0.15">
      <c r="B23" s="61">
        <v>917</v>
      </c>
      <c r="C23" s="165" t="str">
        <f>IF(B23="","",(VLOOKUP(B23,商品!$A$2:$C$5000,2,FALSE)))</f>
        <v>ﾐﾚﾆｭｰﾑ布材 ＳＣ１２Ｇ</v>
      </c>
      <c r="D23" s="165"/>
      <c r="E23" s="67"/>
      <c r="F23" s="122" t="str">
        <f t="shared" si="4"/>
        <v/>
      </c>
      <c r="G23" s="126">
        <f>VLOOKUP(B23,商品!$A$2:$C$5000,3,FALSE)</f>
        <v>3.1</v>
      </c>
      <c r="H23" s="61">
        <v>36</v>
      </c>
      <c r="I23" s="66" t="str">
        <f>IF(H23="","",(VLOOKUP(H23,商品!$A$2:$C$5000,2,FALSE)))</f>
        <v>布　板　ＦＳＨ－１８０５</v>
      </c>
      <c r="J23" s="67"/>
      <c r="K23" s="122" t="str">
        <f t="shared" si="5"/>
        <v/>
      </c>
      <c r="L23" s="71">
        <f>VLOOKUP(H23,商品!$A$2:$C$5000,3,FALSE)</f>
        <v>14</v>
      </c>
      <c r="M23" s="61">
        <v>963</v>
      </c>
      <c r="N23" s="161" t="str">
        <f>IF(M23="","",(VLOOKUP(M23,商品!$A$2:$C$5000,2,FALSE)))</f>
        <v>ﾐﾚﾆｭｰﾑ 梁枠 　FC２G</v>
      </c>
      <c r="O23" s="162"/>
      <c r="P23" s="67"/>
      <c r="Q23" s="70" t="str">
        <f t="shared" si="6"/>
        <v/>
      </c>
      <c r="R23" s="71">
        <f>VLOOKUP(M23,商品!$A$2:$C$5000,3,FALSE)</f>
        <v>20</v>
      </c>
      <c r="S23" s="77">
        <v>310</v>
      </c>
      <c r="T23" s="113" t="str">
        <f>IF(S23="","",(VLOOKUP(S23,商品!$A$2:$C$5000,2,FALSE)))</f>
        <v>手摺　 FGR－１８Ｎ 25.4φ</v>
      </c>
      <c r="U23" s="67"/>
      <c r="V23" s="163" t="str">
        <f t="shared" si="3"/>
        <v/>
      </c>
      <c r="W23" s="164"/>
      <c r="X23" s="1">
        <f>VLOOKUP(S23,商品!$A$2:$C$5000,3,FALSE)</f>
        <v>1.8</v>
      </c>
    </row>
    <row r="24" spans="2:33" ht="20.25" customHeight="1" x14ac:dyDescent="0.15">
      <c r="B24" s="61">
        <v>918</v>
      </c>
      <c r="C24" s="165" t="str">
        <f>IF(B24="","",(VLOOKUP(B24,商品!$A$2:$C$5000,2,FALSE)))</f>
        <v>ﾐﾚﾆｭｰﾑ布材 ＳＣ９Ｇ</v>
      </c>
      <c r="D24" s="165"/>
      <c r="E24" s="67"/>
      <c r="F24" s="122" t="str">
        <f t="shared" si="4"/>
        <v/>
      </c>
      <c r="G24" s="126">
        <f>VLOOKUP(B24,商品!$A$2:$C$5000,3,FALSE)</f>
        <v>2.4</v>
      </c>
      <c r="H24" s="61">
        <v>40</v>
      </c>
      <c r="I24" s="66" t="str">
        <f>IF(H24="","",(VLOOKUP(H24,商品!$A$2:$C$5000,2,FALSE)))</f>
        <v>布　板　ＦＳＨ－１８０２</v>
      </c>
      <c r="J24" s="67"/>
      <c r="K24" s="122" t="str">
        <f t="shared" si="5"/>
        <v/>
      </c>
      <c r="L24" s="71">
        <f>VLOOKUP(H24,商品!$A$2:$C$5000,3,FALSE)</f>
        <v>7.6</v>
      </c>
      <c r="M24" s="61">
        <v>962</v>
      </c>
      <c r="N24" s="161" t="str">
        <f>IF(M24="","",(VLOOKUP(M24,商品!$A$2:$C$5000,2,FALSE)))</f>
        <v>ﾐﾚﾆｭｰﾑ 梁枠 　FC３G</v>
      </c>
      <c r="O24" s="162"/>
      <c r="P24" s="67"/>
      <c r="Q24" s="70" t="str">
        <f t="shared" si="6"/>
        <v/>
      </c>
      <c r="R24" s="71">
        <f>VLOOKUP(M24,商品!$A$2:$C$5000,3,FALSE)</f>
        <v>36</v>
      </c>
      <c r="S24" s="77">
        <v>524</v>
      </c>
      <c r="T24" s="113" t="str">
        <f>IF(S24="","",(VLOOKUP(S24,商品!$A$2:$C$5000,2,FALSE)))</f>
        <v>ハンガーステージ　幅木Ｓ</v>
      </c>
      <c r="U24" s="67"/>
      <c r="V24" s="163" t="str">
        <f t="shared" si="3"/>
        <v/>
      </c>
      <c r="W24" s="164"/>
      <c r="X24" s="1">
        <f>VLOOKUP(S24,商品!$A$2:$C$5000,3,FALSE)</f>
        <v>6.3</v>
      </c>
    </row>
    <row r="25" spans="2:33" ht="20.25" customHeight="1" x14ac:dyDescent="0.15">
      <c r="B25" s="61">
        <v>919</v>
      </c>
      <c r="C25" s="165" t="str">
        <f>IF(B25="","",(VLOOKUP(B25,商品!$A$2:$C$5000,2,FALSE)))</f>
        <v>ﾐﾚﾆｭｰﾑ布材 ＳＣ６Ｇ</v>
      </c>
      <c r="D25" s="165"/>
      <c r="E25" s="67"/>
      <c r="F25" s="122" t="str">
        <f t="shared" si="4"/>
        <v/>
      </c>
      <c r="G25" s="126">
        <f>VLOOKUP(B25,商品!$A$2:$C$5000,3,FALSE)</f>
        <v>1.7</v>
      </c>
      <c r="H25" s="61">
        <v>37</v>
      </c>
      <c r="I25" s="66" t="str">
        <f>IF(H25="","",(VLOOKUP(H25,商品!$A$2:$C$5000,2,FALSE)))</f>
        <v>布　板　ＦＳＨ－１５０５</v>
      </c>
      <c r="J25" s="67"/>
      <c r="K25" s="122" t="str">
        <f t="shared" si="5"/>
        <v/>
      </c>
      <c r="L25" s="71">
        <f>VLOOKUP(H25,商品!$A$2:$C$5000,3,FALSE)</f>
        <v>11.8</v>
      </c>
      <c r="M25" s="61">
        <v>973</v>
      </c>
      <c r="N25" s="161" t="str">
        <f>IF(M25="","",(VLOOKUP(M25,商品!$A$2:$C$5000,2,FALSE)))</f>
        <v>ﾐﾚﾆｭｰﾑ 梁枠 　FC４ＷG　右</v>
      </c>
      <c r="O25" s="162"/>
      <c r="P25" s="67"/>
      <c r="Q25" s="70" t="str">
        <f t="shared" si="6"/>
        <v/>
      </c>
      <c r="R25" s="71">
        <f>VLOOKUP(M25,商品!$A$2:$C$5000,3,FALSE)</f>
        <v>27.5</v>
      </c>
      <c r="S25" s="77">
        <v>525</v>
      </c>
      <c r="T25" s="113" t="str">
        <f>IF(S25="","",(VLOOKUP(S25,商品!$A$2:$C$5000,2,FALSE)))</f>
        <v>ハンガーステージ　幅木１８</v>
      </c>
      <c r="U25" s="67"/>
      <c r="V25" s="163" t="str">
        <f t="shared" si="3"/>
        <v/>
      </c>
      <c r="W25" s="164"/>
      <c r="X25" s="1">
        <f>VLOOKUP(S25,商品!$A$2:$C$5000,3,FALSE)</f>
        <v>9.5</v>
      </c>
    </row>
    <row r="26" spans="2:33" ht="20.25" customHeight="1" x14ac:dyDescent="0.15">
      <c r="B26" s="61">
        <v>920</v>
      </c>
      <c r="C26" s="165" t="str">
        <f>IF(B26="","",(VLOOKUP(B26,商品!$A$2:$C$5000,2,FALSE)))</f>
        <v>ﾐﾚﾆｭｰﾑ布材 Ｓ４Ｇ</v>
      </c>
      <c r="D26" s="165"/>
      <c r="E26" s="67"/>
      <c r="F26" s="122" t="str">
        <f t="shared" si="4"/>
        <v/>
      </c>
      <c r="G26" s="126">
        <f>VLOOKUP(B26,商品!$A$2:$C$5000,3,FALSE)</f>
        <v>1.4</v>
      </c>
      <c r="H26" s="61">
        <v>41</v>
      </c>
      <c r="I26" s="66" t="str">
        <f>IF(H26="","",(VLOOKUP(H26,商品!$A$2:$C$5000,2,FALSE)))</f>
        <v>布　板　ＦＳＨ－１５０２</v>
      </c>
      <c r="J26" s="67"/>
      <c r="K26" s="122" t="str">
        <f t="shared" si="5"/>
        <v/>
      </c>
      <c r="L26" s="71">
        <f>VLOOKUP(H26,商品!$A$2:$C$5000,3,FALSE)</f>
        <v>6.5</v>
      </c>
      <c r="M26" s="61">
        <v>974</v>
      </c>
      <c r="N26" s="161" t="str">
        <f>IF(M26="","",(VLOOKUP(M26,商品!$A$2:$C$5000,2,FALSE)))</f>
        <v>ﾐﾚﾆｭｰﾑ 梁枠 　FC４ＷG　左</v>
      </c>
      <c r="O26" s="162"/>
      <c r="P26" s="67"/>
      <c r="Q26" s="70" t="str">
        <f t="shared" si="6"/>
        <v/>
      </c>
      <c r="R26" s="71">
        <f>VLOOKUP(M26,商品!$A$2:$C$5000,3,FALSE)</f>
        <v>27.5</v>
      </c>
      <c r="S26" s="99"/>
      <c r="T26" s="113" t="str">
        <f>IF(S26="","",(VLOOKUP(S26,商品!$A$2:$C$5000,2,FALSE)))</f>
        <v/>
      </c>
      <c r="U26" s="67"/>
      <c r="V26" s="163" t="str">
        <f t="shared" si="3"/>
        <v/>
      </c>
      <c r="W26" s="164"/>
      <c r="X26" s="1" t="e">
        <f>VLOOKUP(S26,商品!$A$2:$C$5000,3,FALSE)</f>
        <v>#N/A</v>
      </c>
    </row>
    <row r="27" spans="2:33" ht="20.25" customHeight="1" x14ac:dyDescent="0.15">
      <c r="B27" s="61">
        <v>921</v>
      </c>
      <c r="C27" s="165" t="str">
        <f>IF(B27="","",(VLOOKUP(B27,商品!$A$2:$C$5000,2,FALSE)))</f>
        <v>ﾐﾚﾆｭｰﾑ布材 ＳＣ３Ｇ</v>
      </c>
      <c r="D27" s="165"/>
      <c r="E27" s="67"/>
      <c r="F27" s="122" t="str">
        <f t="shared" si="4"/>
        <v/>
      </c>
      <c r="G27" s="126">
        <f>VLOOKUP(B27,商品!$A$2:$C$5000,3,FALSE)</f>
        <v>1</v>
      </c>
      <c r="H27" s="61">
        <v>38</v>
      </c>
      <c r="I27" s="66" t="str">
        <f>IF(H27="","",(VLOOKUP(H27,商品!$A$2:$C$5000,2,FALSE)))</f>
        <v>布　板　ＦＳＨ－１２０５</v>
      </c>
      <c r="J27" s="67"/>
      <c r="K27" s="122" t="str">
        <f t="shared" si="5"/>
        <v/>
      </c>
      <c r="L27" s="71">
        <f>VLOOKUP(H27,商品!$A$2:$C$5000,3,FALSE)</f>
        <v>9.6</v>
      </c>
      <c r="M27" s="61">
        <v>972</v>
      </c>
      <c r="N27" s="161" t="str">
        <f>IF(M27="","",(VLOOKUP(M27,商品!$A$2:$C$5000,2,FALSE)))</f>
        <v>ﾐﾚ用 Ｕ字ベース　MN-F４UKG</v>
      </c>
      <c r="O27" s="162"/>
      <c r="P27" s="67"/>
      <c r="Q27" s="70" t="str">
        <f t="shared" si="6"/>
        <v/>
      </c>
      <c r="R27" s="71">
        <f>VLOOKUP(M27,商品!$A$2:$C$5000,3,FALSE)</f>
        <v>1.4</v>
      </c>
      <c r="S27" s="77">
        <v>316</v>
      </c>
      <c r="T27" s="113" t="str">
        <f>IF(S27="","",(VLOOKUP(S27,商品!$A$2:$C$5000,2,FALSE)))</f>
        <v>Ｌ型幅木　１８</v>
      </c>
      <c r="U27" s="67"/>
      <c r="V27" s="163" t="str">
        <f t="shared" si="3"/>
        <v/>
      </c>
      <c r="W27" s="164"/>
      <c r="X27" s="1">
        <f>VLOOKUP(S27,商品!$A$2:$C$5000,3,FALSE)</f>
        <v>6</v>
      </c>
    </row>
    <row r="28" spans="2:33" ht="20.25" customHeight="1" x14ac:dyDescent="0.15">
      <c r="B28" s="61">
        <v>922</v>
      </c>
      <c r="C28" s="165" t="str">
        <f>IF(B28="","",(VLOOKUP(B28,商品!$A$2:$C$5000,2,FALSE)))</f>
        <v>ﾐﾚﾆｭｰﾑ布材 ＳＣ１．５Ｇ</v>
      </c>
      <c r="D28" s="165"/>
      <c r="E28" s="67"/>
      <c r="F28" s="122" t="str">
        <f t="shared" si="4"/>
        <v/>
      </c>
      <c r="G28" s="126">
        <f>VLOOKUP(B28,商品!$A$2:$C$5000,3,FALSE)</f>
        <v>0.7</v>
      </c>
      <c r="H28" s="61">
        <v>42</v>
      </c>
      <c r="I28" s="66" t="str">
        <f>IF(H28="","",(VLOOKUP(H28,商品!$A$2:$C$5000,2,FALSE)))</f>
        <v>布　板　ＦＳＨ－１２０２</v>
      </c>
      <c r="J28" s="67"/>
      <c r="K28" s="122" t="str">
        <f t="shared" si="5"/>
        <v/>
      </c>
      <c r="L28" s="71">
        <f>VLOOKUP(H28,商品!$A$2:$C$5000,3,FALSE)</f>
        <v>5.6</v>
      </c>
      <c r="M28" s="138"/>
      <c r="N28" s="161" t="str">
        <f>IF(M28="","",(VLOOKUP(M28,商品!$A$2:$C$5000,2,FALSE)))</f>
        <v/>
      </c>
      <c r="O28" s="162"/>
      <c r="P28" s="67"/>
      <c r="Q28" s="70" t="str">
        <f t="shared" si="6"/>
        <v/>
      </c>
      <c r="R28" s="71" t="e">
        <f>VLOOKUP(M28,商品!$A$2:$C$5000,3,FALSE)</f>
        <v>#N/A</v>
      </c>
      <c r="S28" s="77">
        <v>317</v>
      </c>
      <c r="T28" s="113" t="str">
        <f>IF(S28="","",(VLOOKUP(S28,商品!$A$2:$C$5000,2,FALSE)))</f>
        <v>Ｌ型幅木　１５</v>
      </c>
      <c r="U28" s="67"/>
      <c r="V28" s="163" t="str">
        <f t="shared" si="3"/>
        <v/>
      </c>
      <c r="W28" s="164"/>
      <c r="X28" s="1">
        <f>VLOOKUP(S28,商品!$A$2:$C$5000,3,FALSE)</f>
        <v>5.2</v>
      </c>
    </row>
    <row r="29" spans="2:33" ht="20.25" customHeight="1" x14ac:dyDescent="0.15">
      <c r="B29" s="61">
        <v>930</v>
      </c>
      <c r="C29" s="165" t="str">
        <f>IF(B29="","",(VLOOKUP(B29,商品!$A$2:$C$5000,2,FALSE)))</f>
        <v>ﾐﾚﾆｭｰﾑ孔付布材 ＳＣ１２ＡＧ</v>
      </c>
      <c r="D29" s="165"/>
      <c r="E29" s="67"/>
      <c r="F29" s="122" t="str">
        <f t="shared" si="4"/>
        <v/>
      </c>
      <c r="G29" s="126">
        <f>VLOOKUP(B29,商品!$A$2:$C$5000,3,FALSE)</f>
        <v>3.1</v>
      </c>
      <c r="H29" s="61">
        <v>39</v>
      </c>
      <c r="I29" s="66" t="str">
        <f>IF(H29="","",(VLOOKUP(H29,商品!$A$2:$C$5000,2,FALSE)))</f>
        <v>布　板　ＦＳＨ－９０５</v>
      </c>
      <c r="J29" s="67"/>
      <c r="K29" s="122" t="str">
        <f t="shared" si="5"/>
        <v/>
      </c>
      <c r="L29" s="71">
        <f>VLOOKUP(H29,商品!$A$2:$C$5000,3,FALSE)</f>
        <v>7.7</v>
      </c>
      <c r="M29" s="61">
        <v>99</v>
      </c>
      <c r="N29" s="161" t="str">
        <f>IF(M29="","",(VLOOKUP(M29,商品!$A$2:$C$5000,2,FALSE)))</f>
        <v>壁つなぎ　ＫＳ-１６２４</v>
      </c>
      <c r="O29" s="162"/>
      <c r="P29" s="67"/>
      <c r="Q29" s="70" t="str">
        <f t="shared" si="6"/>
        <v/>
      </c>
      <c r="R29" s="71">
        <f>VLOOKUP(M29,商品!$A$2:$C$5000,3,FALSE)</f>
        <v>0.8</v>
      </c>
      <c r="S29" s="137">
        <v>318</v>
      </c>
      <c r="T29" s="113" t="str">
        <f>IF(S29="","",(VLOOKUP(S29,商品!$A$2:$C$5000,2,FALSE)))</f>
        <v>Ｌ型幅木　１２</v>
      </c>
      <c r="U29" s="67"/>
      <c r="V29" s="163" t="str">
        <f t="shared" si="3"/>
        <v/>
      </c>
      <c r="W29" s="164"/>
      <c r="X29" s="1">
        <f>VLOOKUP(S29,商品!$A$2:$C$5000,3,FALSE)</f>
        <v>4.4000000000000004</v>
      </c>
    </row>
    <row r="30" spans="2:33" ht="20.25" customHeight="1" x14ac:dyDescent="0.15">
      <c r="B30" s="61">
        <v>931</v>
      </c>
      <c r="C30" s="165" t="str">
        <f>IF(B30="","",(VLOOKUP(B30,商品!$A$2:$C$5000,2,FALSE)))</f>
        <v>ﾐﾚﾆｭｰﾑ孔付布材 ＳＣ９ＡＧ</v>
      </c>
      <c r="D30" s="165"/>
      <c r="E30" s="67"/>
      <c r="F30" s="122" t="str">
        <f t="shared" si="4"/>
        <v/>
      </c>
      <c r="G30" s="126">
        <f>VLOOKUP(B30,商品!$A$2:$C$5000,3,FALSE)</f>
        <v>2.4</v>
      </c>
      <c r="H30" s="61">
        <v>43</v>
      </c>
      <c r="I30" s="66" t="str">
        <f>IF(H30="","",(VLOOKUP(H30,商品!$A$2:$C$5000,2,FALSE)))</f>
        <v>布　板　ＦＳＨ－９０２</v>
      </c>
      <c r="J30" s="67"/>
      <c r="K30" s="122" t="str">
        <f t="shared" si="5"/>
        <v/>
      </c>
      <c r="L30" s="71">
        <f>VLOOKUP(H30,商品!$A$2:$C$5000,3,FALSE)</f>
        <v>4.5999999999999996</v>
      </c>
      <c r="M30" s="61">
        <v>102</v>
      </c>
      <c r="N30" s="161" t="str">
        <f>IF(M30="","",(VLOOKUP(M30,商品!$A$2:$C$5000,2,FALSE)))</f>
        <v>壁つなぎ　Ｄ－２５０</v>
      </c>
      <c r="O30" s="162"/>
      <c r="P30" s="67"/>
      <c r="Q30" s="70" t="str">
        <f t="shared" si="6"/>
        <v/>
      </c>
      <c r="R30" s="71">
        <f>VLOOKUP(M30,商品!$A$2:$C$5000,3,FALSE)</f>
        <v>1.2</v>
      </c>
      <c r="S30" s="137">
        <v>319</v>
      </c>
      <c r="T30" s="113" t="str">
        <f>IF(S30="","",(VLOOKUP(S30,商品!$A$2:$C$5000,2,FALSE)))</f>
        <v>Ｌ型幅木　０９</v>
      </c>
      <c r="U30" s="67"/>
      <c r="V30" s="163" t="str">
        <f t="shared" si="3"/>
        <v/>
      </c>
      <c r="W30" s="164"/>
      <c r="X30" s="1">
        <f>VLOOKUP(S30,商品!$A$2:$C$5000,3,FALSE)</f>
        <v>3.6</v>
      </c>
    </row>
    <row r="31" spans="2:33" ht="20.25" customHeight="1" x14ac:dyDescent="0.15">
      <c r="B31" s="61">
        <v>932</v>
      </c>
      <c r="C31" s="165" t="str">
        <f>IF(B31="","",(VLOOKUP(B31,商品!$A$2:$C$5000,2,FALSE)))</f>
        <v>ﾐﾚﾆｭｰﾑ孔付布材 ＳＣ６ＡＧ</v>
      </c>
      <c r="D31" s="165"/>
      <c r="E31" s="67"/>
      <c r="F31" s="122" t="str">
        <f t="shared" si="4"/>
        <v/>
      </c>
      <c r="G31" s="126">
        <f>VLOOKUP(B31,商品!$A$2:$C$5000,3,FALSE)</f>
        <v>1.7</v>
      </c>
      <c r="H31" s="61">
        <v>744</v>
      </c>
      <c r="I31" s="66" t="str">
        <f>IF(H31="","",(VLOOKUP(H31,商品!$A$2:$C$5000,2,FALSE)))</f>
        <v>布　板　ＦＳＨ－６０５</v>
      </c>
      <c r="J31" s="67"/>
      <c r="K31" s="122" t="str">
        <f t="shared" si="5"/>
        <v/>
      </c>
      <c r="L31" s="71">
        <f>VLOOKUP(H31,商品!$A$2:$C$5000,3,FALSE)</f>
        <v>5.5</v>
      </c>
      <c r="M31" s="61">
        <v>103</v>
      </c>
      <c r="N31" s="161" t="str">
        <f>IF(M31="","",(VLOOKUP(M31,商品!$A$2:$C$5000,2,FALSE)))</f>
        <v>壁つなぎ　Ｄ－３４０</v>
      </c>
      <c r="O31" s="162"/>
      <c r="P31" s="67"/>
      <c r="Q31" s="70" t="str">
        <f t="shared" si="6"/>
        <v/>
      </c>
      <c r="R31" s="71">
        <f>VLOOKUP(M31,商品!$A$2:$C$5000,3,FALSE)</f>
        <v>1.4</v>
      </c>
      <c r="S31" s="137">
        <v>320</v>
      </c>
      <c r="T31" s="113" t="str">
        <f>IF(S31="","",(VLOOKUP(S31,商品!$A$2:$C$5000,2,FALSE)))</f>
        <v>Ｌ型幅木　０６</v>
      </c>
      <c r="U31" s="67"/>
      <c r="V31" s="163" t="str">
        <f t="shared" si="3"/>
        <v/>
      </c>
      <c r="W31" s="164"/>
      <c r="X31" s="1">
        <f>VLOOKUP(S31,商品!$A$2:$C$5000,3,FALSE)</f>
        <v>2.8</v>
      </c>
    </row>
    <row r="32" spans="2:33" ht="20.25" customHeight="1" x14ac:dyDescent="0.15">
      <c r="B32" s="61">
        <v>933</v>
      </c>
      <c r="C32" s="165" t="str">
        <f>IF(B32="","",(VLOOKUP(B32,商品!$A$2:$C$5000,2,FALSE)))</f>
        <v>ﾐﾚﾆｭｰﾑ補剛材 　 Ｈ２０９Ｇ</v>
      </c>
      <c r="D32" s="165"/>
      <c r="E32" s="67"/>
      <c r="F32" s="122" t="str">
        <f t="shared" si="4"/>
        <v/>
      </c>
      <c r="G32" s="126">
        <f>VLOOKUP(B32,商品!$A$2:$C$5000,3,FALSE)</f>
        <v>1.6</v>
      </c>
      <c r="H32" s="61">
        <v>745</v>
      </c>
      <c r="I32" s="66" t="str">
        <f>IF(H32="","",(VLOOKUP(H32,商品!$A$2:$C$5000,2,FALSE)))</f>
        <v>布　板　ＦＳＨ－６０２</v>
      </c>
      <c r="J32" s="67"/>
      <c r="K32" s="122" t="str">
        <f t="shared" si="5"/>
        <v/>
      </c>
      <c r="L32" s="71">
        <f>VLOOKUP(H32,商品!$A$2:$C$5000,3,FALSE)</f>
        <v>3.5</v>
      </c>
      <c r="M32" s="61">
        <v>104</v>
      </c>
      <c r="N32" s="161" t="str">
        <f>IF(M32="","",(VLOOKUP(M32,商品!$A$2:$C$5000,2,FALSE)))</f>
        <v>壁つなぎ　Ｄ－４５０</v>
      </c>
      <c r="O32" s="162"/>
      <c r="P32" s="67"/>
      <c r="Q32" s="70" t="str">
        <f t="shared" si="6"/>
        <v/>
      </c>
      <c r="R32" s="71">
        <f>VLOOKUP(M32,商品!$A$2:$C$5000,3,FALSE)</f>
        <v>1.6</v>
      </c>
      <c r="S32" s="137">
        <v>996</v>
      </c>
      <c r="T32" s="113" t="str">
        <f>IF(S32="","",(VLOOKUP(S32,商品!$A$2:$C$5000,2,FALSE)))</f>
        <v>ﾐﾚ用妻側幅木　０６（48.6）</v>
      </c>
      <c r="U32" s="67"/>
      <c r="V32" s="163" t="str">
        <f t="shared" ref="V32:V35" si="7">IF(U32="","",U32*X32)</f>
        <v/>
      </c>
      <c r="W32" s="164"/>
      <c r="X32" s="1">
        <f>VLOOKUP(S32,商品!$A$2:$C$5000,3,FALSE)</f>
        <v>1.2</v>
      </c>
    </row>
    <row r="33" spans="2:24" ht="20.25" customHeight="1" x14ac:dyDescent="0.15">
      <c r="B33" s="99"/>
      <c r="C33" s="165" t="str">
        <f>IF(B33="","",(VLOOKUP(B33,商品!$A$2:$C$5000,2,FALSE)))</f>
        <v/>
      </c>
      <c r="D33" s="165"/>
      <c r="E33" s="67"/>
      <c r="F33" s="122" t="str">
        <f t="shared" si="4"/>
        <v/>
      </c>
      <c r="G33" s="126" t="e">
        <f>VLOOKUP(B33,商品!$A$2:$C$5000,3,FALSE)</f>
        <v>#N/A</v>
      </c>
      <c r="H33" s="61">
        <v>44</v>
      </c>
      <c r="I33" s="66" t="str">
        <f>IF(H33="","",(VLOOKUP(H33,商品!$A$2:$C$5000,2,FALSE)))</f>
        <v>スキマ板　５００巾</v>
      </c>
      <c r="J33" s="67"/>
      <c r="K33" s="122" t="str">
        <f t="shared" si="5"/>
        <v/>
      </c>
      <c r="L33" s="71">
        <f>VLOOKUP(H33,商品!$A$2:$C$5000,3,FALSE)</f>
        <v>8.5</v>
      </c>
      <c r="M33" s="61">
        <v>105</v>
      </c>
      <c r="N33" s="161" t="str">
        <f>IF(M33="","",(VLOOKUP(M33,商品!$A$2:$C$5000,2,FALSE)))</f>
        <v>壁つなぎ　Ｄ－６００</v>
      </c>
      <c r="O33" s="162"/>
      <c r="P33" s="67"/>
      <c r="Q33" s="70" t="str">
        <f t="shared" si="6"/>
        <v/>
      </c>
      <c r="R33" s="71">
        <f>VLOOKUP(M33,商品!$A$2:$C$5000,3,FALSE)</f>
        <v>1.8</v>
      </c>
      <c r="S33" s="77">
        <v>997</v>
      </c>
      <c r="T33" s="113" t="str">
        <f>IF(S33="","",(VLOOKUP(S33,商品!$A$2:$C$5000,2,FALSE)))</f>
        <v>ﾐﾚ用妻側幅木　９１２（48.6）</v>
      </c>
      <c r="U33" s="116"/>
      <c r="V33" s="163" t="str">
        <f t="shared" si="7"/>
        <v/>
      </c>
      <c r="W33" s="164"/>
      <c r="X33" s="1">
        <f>VLOOKUP(S33,商品!$A$2:$C$5000,3,FALSE)</f>
        <v>1.9</v>
      </c>
    </row>
    <row r="34" spans="2:24" ht="20.25" customHeight="1" x14ac:dyDescent="0.15">
      <c r="B34" s="61">
        <v>942</v>
      </c>
      <c r="C34" s="165" t="str">
        <f>IF(B34="","",(VLOOKUP(B34,商品!$A$2:$C$5000,2,FALSE)))</f>
        <v>ﾐﾚ ﾋﾟﾝﾌﾞﾗｹｯﾄ PBKC６G</v>
      </c>
      <c r="D34" s="165"/>
      <c r="E34" s="67"/>
      <c r="F34" s="122" t="str">
        <f t="shared" si="4"/>
        <v/>
      </c>
      <c r="G34" s="126">
        <f>VLOOKUP(B34,商品!$A$2:$C$5000,3,FALSE)</f>
        <v>3.1</v>
      </c>
      <c r="H34" s="61">
        <v>45</v>
      </c>
      <c r="I34" s="66" t="str">
        <f>IF(H34="","",(VLOOKUP(H34,商品!$A$2:$C$5000,2,FALSE)))</f>
        <v>スキマ板　２４０巾</v>
      </c>
      <c r="J34" s="67"/>
      <c r="K34" s="122" t="str">
        <f t="shared" si="5"/>
        <v/>
      </c>
      <c r="L34" s="71">
        <f>VLOOKUP(H34,商品!$A$2:$C$5000,3,FALSE)</f>
        <v>4.5</v>
      </c>
      <c r="M34" s="61">
        <v>106</v>
      </c>
      <c r="N34" s="161" t="str">
        <f>IF(M34="","",(VLOOKUP(M34,商品!$A$2:$C$5000,2,FALSE)))</f>
        <v>壁つなぎ　Ｄ－８５０</v>
      </c>
      <c r="O34" s="162"/>
      <c r="P34" s="67"/>
      <c r="Q34" s="70" t="str">
        <f t="shared" si="6"/>
        <v/>
      </c>
      <c r="R34" s="71">
        <f>VLOOKUP(M34,商品!$A$2:$C$5000,3,FALSE)</f>
        <v>2</v>
      </c>
      <c r="S34" s="77">
        <v>992</v>
      </c>
      <c r="T34" s="113" t="str">
        <f>IF(S34="","",(VLOOKUP(S34,商品!$A$2:$C$5000,2,FALSE)))</f>
        <v>ﾐﾚ用アルミ隅朝顔 ＜セット＞</v>
      </c>
      <c r="U34" s="116"/>
      <c r="V34" s="163" t="str">
        <f t="shared" si="7"/>
        <v/>
      </c>
      <c r="W34" s="164"/>
      <c r="X34" s="1">
        <f>VLOOKUP(S34,商品!$A$2:$C$5000,3,FALSE)</f>
        <v>101.3</v>
      </c>
    </row>
    <row r="35" spans="2:24" ht="20.25" customHeight="1" x14ac:dyDescent="0.15">
      <c r="B35" s="80">
        <v>943</v>
      </c>
      <c r="C35" s="154" t="str">
        <f>IF(B35="","",(VLOOKUP(B35,商品!$A$2:$C$5000,2,FALSE)))</f>
        <v>ﾐﾚ ﾋﾟﾝﾌﾞﾗｹｯﾄ PBK４G</v>
      </c>
      <c r="D35" s="154"/>
      <c r="E35" s="119"/>
      <c r="F35" s="88" t="str">
        <f t="shared" si="4"/>
        <v/>
      </c>
      <c r="G35" s="135">
        <f>VLOOKUP(B35,商品!$A$2:$C$5000,3,FALSE)</f>
        <v>2.4</v>
      </c>
      <c r="H35" s="130"/>
      <c r="I35" s="100" t="str">
        <f>IF(H35="","",(VLOOKUP(H35,商品!$A$2:$C$5000,2,FALSE)))</f>
        <v/>
      </c>
      <c r="J35" s="121"/>
      <c r="K35" s="88" t="str">
        <f t="shared" si="5"/>
        <v/>
      </c>
      <c r="L35" s="134" t="e">
        <f>VLOOKUP(H35,商品!$A$2:$C$5000,3,FALSE)</f>
        <v>#N/A</v>
      </c>
      <c r="M35" s="146"/>
      <c r="N35" s="187" t="str">
        <f>IF(M35="","",(VLOOKUP(M35,商品!$A$2:$C$5000,2,FALSE)))</f>
        <v/>
      </c>
      <c r="O35" s="188"/>
      <c r="P35" s="121"/>
      <c r="Q35" s="123" t="str">
        <f t="shared" si="6"/>
        <v/>
      </c>
      <c r="R35" s="124" t="e">
        <f>VLOOKUP(M35,商品!$A$2:$C$5000,3,FALSE)</f>
        <v>#N/A</v>
      </c>
      <c r="S35" s="136">
        <v>969</v>
      </c>
      <c r="T35" s="111" t="str">
        <f>IF(S35="","",(VLOOKUP(S35,商品!$A$2:$C$5000,2,FALSE)))</f>
        <v>ﾐﾚ 大吊り金具ｼｬｯｸﾙ付 OTKG</v>
      </c>
      <c r="U35" s="85"/>
      <c r="V35" s="157" t="str">
        <f t="shared" si="7"/>
        <v/>
      </c>
      <c r="W35" s="158"/>
      <c r="X35" s="1">
        <f>VLOOKUP(S35,商品!$A$2:$C$5000,3,FALSE)</f>
        <v>2</v>
      </c>
    </row>
    <row r="36" spans="2:24" x14ac:dyDescent="0.15">
      <c r="F36" s="92">
        <f>SUM(F12:F35)</f>
        <v>0</v>
      </c>
      <c r="K36" s="92">
        <f>SUM(K12:K35)</f>
        <v>0</v>
      </c>
      <c r="M36" s="189"/>
      <c r="N36" s="189"/>
      <c r="O36" s="189"/>
      <c r="P36" s="189"/>
      <c r="Q36" s="139">
        <f>SUM(Q12:Q35)</f>
        <v>0</v>
      </c>
      <c r="R36" s="93"/>
      <c r="T36" s="94" t="s">
        <v>82</v>
      </c>
      <c r="U36" s="160">
        <f>F36+K36+Q36+X36</f>
        <v>0</v>
      </c>
      <c r="V36" s="160"/>
      <c r="W36" s="95"/>
      <c r="X36" s="3">
        <f>SUM(V12:V35)</f>
        <v>0</v>
      </c>
    </row>
  </sheetData>
  <sheetProtection algorithmName="SHA-512" hashValue="teESN4ZAw/8kmFs1UTfBHdKX+OCafgOjI+sSmONph3cSKqg0YFo1+sjcM9C/NwLy0xXtl8ZRXNwfVZLqJ94Wqw==" saltValue="F9PmX17sNMtvfmv2QQGdTg==" spinCount="100000" sheet="1" objects="1" scenarios="1"/>
  <mergeCells count="90">
    <mergeCell ref="A1:W1"/>
    <mergeCell ref="B4:C4"/>
    <mergeCell ref="F4:H4"/>
    <mergeCell ref="Q4:V4"/>
    <mergeCell ref="B5:C5"/>
    <mergeCell ref="F5:H5"/>
    <mergeCell ref="P5:V5"/>
    <mergeCell ref="B6:C6"/>
    <mergeCell ref="P6:V6"/>
    <mergeCell ref="B7:C7"/>
    <mergeCell ref="P7:V7"/>
    <mergeCell ref="B8:C9"/>
    <mergeCell ref="D8:D9"/>
    <mergeCell ref="C11:D11"/>
    <mergeCell ref="N11:O11"/>
    <mergeCell ref="V11:W11"/>
    <mergeCell ref="C12:D12"/>
    <mergeCell ref="N12:O12"/>
    <mergeCell ref="V12:W12"/>
    <mergeCell ref="C13:D13"/>
    <mergeCell ref="N13:O13"/>
    <mergeCell ref="V13:W13"/>
    <mergeCell ref="C14:D14"/>
    <mergeCell ref="N14:O14"/>
    <mergeCell ref="V14:W14"/>
    <mergeCell ref="C15:D15"/>
    <mergeCell ref="N15:O15"/>
    <mergeCell ref="V15:W15"/>
    <mergeCell ref="C16:D16"/>
    <mergeCell ref="N16:O16"/>
    <mergeCell ref="V16:W16"/>
    <mergeCell ref="C17:D17"/>
    <mergeCell ref="N17:O17"/>
    <mergeCell ref="V17:W17"/>
    <mergeCell ref="C18:D18"/>
    <mergeCell ref="N18:O18"/>
    <mergeCell ref="V18:W18"/>
    <mergeCell ref="C20:D20"/>
    <mergeCell ref="N19:O19"/>
    <mergeCell ref="V19:W19"/>
    <mergeCell ref="C21:D21"/>
    <mergeCell ref="N20:O20"/>
    <mergeCell ref="V20:W20"/>
    <mergeCell ref="C19:D19"/>
    <mergeCell ref="C22:D22"/>
    <mergeCell ref="N21:O21"/>
    <mergeCell ref="V21:W21"/>
    <mergeCell ref="C23:D23"/>
    <mergeCell ref="N22:O22"/>
    <mergeCell ref="V22:W22"/>
    <mergeCell ref="C24:D24"/>
    <mergeCell ref="N23:O23"/>
    <mergeCell ref="V23:W23"/>
    <mergeCell ref="C25:D25"/>
    <mergeCell ref="N24:O24"/>
    <mergeCell ref="V24:W24"/>
    <mergeCell ref="C26:D26"/>
    <mergeCell ref="N25:O25"/>
    <mergeCell ref="V25:W25"/>
    <mergeCell ref="C27:D27"/>
    <mergeCell ref="N26:O26"/>
    <mergeCell ref="V26:W26"/>
    <mergeCell ref="N27:O27"/>
    <mergeCell ref="V27:W27"/>
    <mergeCell ref="N28:O28"/>
    <mergeCell ref="V28:W28"/>
    <mergeCell ref="C28:D28"/>
    <mergeCell ref="N29:O29"/>
    <mergeCell ref="V29:W29"/>
    <mergeCell ref="N30:O30"/>
    <mergeCell ref="V30:W30"/>
    <mergeCell ref="C29:D29"/>
    <mergeCell ref="C33:D33"/>
    <mergeCell ref="N31:O31"/>
    <mergeCell ref="V31:W31"/>
    <mergeCell ref="C31:D31"/>
    <mergeCell ref="C30:D30"/>
    <mergeCell ref="C34:D34"/>
    <mergeCell ref="N32:O32"/>
    <mergeCell ref="V32:W32"/>
    <mergeCell ref="N33:O33"/>
    <mergeCell ref="N34:O34"/>
    <mergeCell ref="V33:W33"/>
    <mergeCell ref="V34:W34"/>
    <mergeCell ref="C32:D32"/>
    <mergeCell ref="C35:D35"/>
    <mergeCell ref="N35:O35"/>
    <mergeCell ref="V35:W35"/>
    <mergeCell ref="M36:P36"/>
    <mergeCell ref="U36:V36"/>
  </mergeCells>
  <phoneticPr fontId="3"/>
  <dataValidations count="1">
    <dataValidation allowBlank="1" showInputMessage="1" showErrorMessage="1" promptTitle="希望納品日" prompt="例）２月３日の場合_x000a_・2/3と入力　『　/　』　を入れて下さい。_x000a_・年が変わる場合は年も入力して下さい。_x000a_例）20XX/1/1　と入力して下さい。" sqref="I4"/>
  </dataValidations>
  <printOptions horizontalCentered="1" verticalCentered="1"/>
  <pageMargins left="0.39370078740157483" right="0.39370078740157483" top="0.39370078740157483" bottom="0.39370078740157483" header="0" footer="0"/>
  <pageSetup paperSize="9" scale="86" orientation="landscape" verticalDpi="0" r:id="rId1"/>
  <headerFooter alignWithMargins="0"/>
  <colBreaks count="1" manualBreakCount="1">
    <brk id="2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  <pageSetUpPr fitToPage="1"/>
  </sheetPr>
  <dimension ref="A1:AI34"/>
  <sheetViews>
    <sheetView showGridLines="0" zoomScaleNormal="100" zoomScaleSheetLayoutView="100" workbookViewId="0">
      <selection activeCell="I12" sqref="I12"/>
    </sheetView>
  </sheetViews>
  <sheetFormatPr defaultRowHeight="13.5" x14ac:dyDescent="0.15"/>
  <cols>
    <col min="1" max="1" width="0.875" style="1" customWidth="1"/>
    <col min="2" max="2" width="4.125" style="1" customWidth="1"/>
    <col min="3" max="3" width="3.625" style="1" customWidth="1"/>
    <col min="4" max="4" width="21.25" style="1" customWidth="1"/>
    <col min="5" max="6" width="5.875" style="3" customWidth="1"/>
    <col min="7" max="7" width="7.625" style="1" hidden="1" customWidth="1"/>
    <col min="8" max="8" width="4.125" style="1" customWidth="1"/>
    <col min="9" max="9" width="21.25" style="1" customWidth="1"/>
    <col min="10" max="11" width="5.875" style="3" customWidth="1"/>
    <col min="12" max="12" width="7.625" style="1" hidden="1" customWidth="1"/>
    <col min="13" max="13" width="4.125" style="1" customWidth="1"/>
    <col min="14" max="14" width="21.25" style="1" customWidth="1"/>
    <col min="15" max="15" width="0.75" style="1" customWidth="1"/>
    <col min="16" max="17" width="5.875" style="3" customWidth="1"/>
    <col min="18" max="18" width="7.625" style="1" hidden="1" customWidth="1"/>
    <col min="19" max="19" width="4.125" style="1" customWidth="1"/>
    <col min="20" max="20" width="21.25" style="1" customWidth="1"/>
    <col min="21" max="22" width="5.875" style="3" customWidth="1"/>
    <col min="23" max="23" width="0.75" style="3" customWidth="1"/>
    <col min="24" max="24" width="7" style="1" hidden="1" customWidth="1"/>
    <col min="25" max="16384" width="9" style="1"/>
  </cols>
  <sheetData>
    <row r="1" spans="1:35" ht="32.25" customHeight="1" x14ac:dyDescent="0.15">
      <c r="A1" s="181" t="s">
        <v>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</row>
    <row r="2" spans="1:35" ht="4.5" customHeight="1" x14ac:dyDescent="0.15">
      <c r="B2" s="2">
        <f>(WEEKDAY(I4,1))</f>
        <v>7</v>
      </c>
    </row>
    <row r="3" spans="1:35" ht="4.5" customHeight="1" thickBot="1" x14ac:dyDescent="0.2">
      <c r="B3" s="2"/>
      <c r="O3" s="4"/>
      <c r="P3" s="5"/>
      <c r="Q3" s="5"/>
      <c r="R3" s="6"/>
      <c r="S3" s="6"/>
      <c r="T3" s="6"/>
      <c r="U3" s="5"/>
      <c r="V3" s="5"/>
      <c r="W3" s="7"/>
      <c r="Z3" s="8"/>
      <c r="AA3" s="8"/>
      <c r="AB3" s="8"/>
      <c r="AC3" s="8"/>
      <c r="AD3" s="8"/>
      <c r="AE3" s="8"/>
      <c r="AF3" s="8"/>
      <c r="AG3" s="8"/>
      <c r="AH3" s="8"/>
      <c r="AI3" s="8"/>
    </row>
    <row r="4" spans="1:35" ht="24" customHeight="1" thickBot="1" x14ac:dyDescent="0.2">
      <c r="B4" s="178" t="s">
        <v>1</v>
      </c>
      <c r="C4" s="178"/>
      <c r="D4" s="9"/>
      <c r="E4" s="10" t="s">
        <v>2</v>
      </c>
      <c r="F4" s="183" t="s">
        <v>3</v>
      </c>
      <c r="G4" s="183"/>
      <c r="H4" s="184"/>
      <c r="I4" s="11"/>
      <c r="J4" s="12" t="str">
        <f>IF(I4="","",(IF(B2=1,"日",(IF(B2=2,"月",(IF(B2=3,"火",(IF(B2=4,"水",(IF(B2=5,"木",(IF(B2=6,"金","土")))))))))))))</f>
        <v/>
      </c>
      <c r="K4" s="13" t="s">
        <v>4</v>
      </c>
      <c r="O4" s="14"/>
      <c r="P4" s="15" t="s">
        <v>5</v>
      </c>
      <c r="Q4" s="185"/>
      <c r="R4" s="185"/>
      <c r="S4" s="185"/>
      <c r="T4" s="185"/>
      <c r="U4" s="185"/>
      <c r="V4" s="185"/>
      <c r="W4" s="16"/>
      <c r="Z4" s="8"/>
      <c r="AA4" s="8"/>
      <c r="AB4" s="8"/>
      <c r="AC4" s="8"/>
      <c r="AD4" s="8"/>
      <c r="AE4" s="8"/>
      <c r="AF4" s="8"/>
      <c r="AG4" s="8"/>
      <c r="AH4" s="8"/>
      <c r="AI4" s="8"/>
    </row>
    <row r="5" spans="1:35" ht="24" customHeight="1" x14ac:dyDescent="0.15">
      <c r="B5" s="175" t="s">
        <v>6</v>
      </c>
      <c r="C5" s="175"/>
      <c r="D5" s="17"/>
      <c r="E5" s="18" t="s">
        <v>2</v>
      </c>
      <c r="F5" s="186" t="s">
        <v>7</v>
      </c>
      <c r="G5" s="186"/>
      <c r="H5" s="186"/>
      <c r="I5" s="153"/>
      <c r="J5" t="s">
        <v>4382</v>
      </c>
      <c r="K5"/>
      <c r="O5" s="14"/>
      <c r="P5" s="176"/>
      <c r="Q5" s="176"/>
      <c r="R5" s="176"/>
      <c r="S5" s="176"/>
      <c r="T5" s="176"/>
      <c r="U5" s="176"/>
      <c r="V5" s="176"/>
      <c r="W5" s="16"/>
      <c r="Z5" s="8"/>
      <c r="AA5" s="8"/>
      <c r="AB5" s="8"/>
      <c r="AC5" s="8"/>
      <c r="AD5" s="8"/>
      <c r="AE5" s="8"/>
      <c r="AF5" s="8"/>
      <c r="AG5" s="8"/>
      <c r="AH5" s="8"/>
      <c r="AI5" s="8"/>
    </row>
    <row r="6" spans="1:35" ht="24" customHeight="1" x14ac:dyDescent="0.2">
      <c r="B6" s="175" t="s">
        <v>85</v>
      </c>
      <c r="C6" s="175"/>
      <c r="D6" s="19"/>
      <c r="E6" s="18"/>
      <c r="I6" s="20"/>
      <c r="O6" s="14"/>
      <c r="P6" s="176"/>
      <c r="Q6" s="176"/>
      <c r="R6" s="176"/>
      <c r="S6" s="176"/>
      <c r="T6" s="176"/>
      <c r="U6" s="176"/>
      <c r="V6" s="176"/>
      <c r="W6" s="16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24" customHeight="1" x14ac:dyDescent="0.15">
      <c r="B7" s="175" t="s">
        <v>84</v>
      </c>
      <c r="C7" s="175"/>
      <c r="D7" s="21"/>
      <c r="E7" s="18" t="s">
        <v>2</v>
      </c>
      <c r="H7" s="22"/>
      <c r="I7" s="22"/>
      <c r="O7" s="14"/>
      <c r="P7" s="176"/>
      <c r="Q7" s="176"/>
      <c r="R7" s="176"/>
      <c r="S7" s="176"/>
      <c r="T7" s="176"/>
      <c r="U7" s="176"/>
      <c r="V7" s="176"/>
      <c r="W7" s="16"/>
      <c r="Z7" s="8"/>
      <c r="AA7" s="8"/>
      <c r="AB7" s="8"/>
      <c r="AC7" s="8"/>
      <c r="AD7" s="8"/>
      <c r="AE7" s="8"/>
      <c r="AF7" s="8"/>
      <c r="AG7" s="8"/>
      <c r="AH7" s="8"/>
      <c r="AI7" s="8"/>
    </row>
    <row r="8" spans="1:35" ht="5.25" customHeight="1" x14ac:dyDescent="0.2">
      <c r="B8" s="177" t="s">
        <v>10</v>
      </c>
      <c r="C8" s="177"/>
      <c r="D8" s="179"/>
      <c r="E8" s="23"/>
      <c r="I8" s="24"/>
      <c r="N8" s="25"/>
      <c r="O8" s="26"/>
      <c r="P8" s="27"/>
      <c r="Q8" s="27"/>
      <c r="R8" s="28"/>
      <c r="S8" s="28"/>
      <c r="T8" s="28"/>
      <c r="U8" s="27"/>
      <c r="V8" s="27"/>
      <c r="W8" s="29"/>
      <c r="Z8" s="8"/>
      <c r="AA8" s="8"/>
      <c r="AB8" s="8"/>
      <c r="AC8" s="8"/>
      <c r="AD8" s="8"/>
      <c r="AE8" s="8"/>
      <c r="AF8" s="8"/>
      <c r="AG8" s="8"/>
      <c r="AH8" s="8"/>
      <c r="AI8" s="8"/>
    </row>
    <row r="9" spans="1:35" ht="18" customHeight="1" x14ac:dyDescent="0.15">
      <c r="B9" s="178"/>
      <c r="C9" s="178"/>
      <c r="D9" s="180"/>
      <c r="E9" s="30"/>
      <c r="H9" s="31"/>
      <c r="I9" s="31"/>
      <c r="P9" s="32"/>
      <c r="Q9" s="32"/>
      <c r="R9" s="33"/>
      <c r="S9" s="33"/>
      <c r="T9" s="33"/>
      <c r="U9" s="32"/>
      <c r="V9" s="32"/>
      <c r="W9" s="32"/>
      <c r="Z9" s="8"/>
      <c r="AA9" s="8"/>
      <c r="AB9" s="8"/>
      <c r="AC9" s="8"/>
      <c r="AD9" s="8"/>
      <c r="AE9" s="8"/>
      <c r="AF9" s="8"/>
      <c r="AG9" s="8"/>
      <c r="AH9" s="8"/>
      <c r="AI9" s="8"/>
    </row>
    <row r="10" spans="1:35" ht="3.75" customHeight="1" x14ac:dyDescent="0.15">
      <c r="B10" s="34"/>
      <c r="C10" s="35"/>
      <c r="H10" s="36"/>
      <c r="I10" s="37"/>
    </row>
    <row r="11" spans="1:35" ht="24" customHeight="1" x14ac:dyDescent="0.15">
      <c r="B11" s="38" t="s">
        <v>11</v>
      </c>
      <c r="C11" s="166" t="s">
        <v>12</v>
      </c>
      <c r="D11" s="167"/>
      <c r="E11" s="39" t="s">
        <v>13</v>
      </c>
      <c r="F11" s="40" t="s">
        <v>14</v>
      </c>
      <c r="G11" s="41" t="s">
        <v>15</v>
      </c>
      <c r="H11" s="42" t="s">
        <v>11</v>
      </c>
      <c r="I11" s="43" t="s">
        <v>12</v>
      </c>
      <c r="J11" s="39" t="s">
        <v>13</v>
      </c>
      <c r="K11" s="40" t="s">
        <v>14</v>
      </c>
      <c r="L11" s="147" t="s">
        <v>15</v>
      </c>
      <c r="M11" s="145" t="s">
        <v>11</v>
      </c>
      <c r="N11" s="166" t="s">
        <v>12</v>
      </c>
      <c r="O11" s="167"/>
      <c r="P11" s="39" t="s">
        <v>13</v>
      </c>
      <c r="Q11" s="44" t="s">
        <v>14</v>
      </c>
      <c r="R11" s="45" t="s">
        <v>15</v>
      </c>
      <c r="S11" s="46" t="s">
        <v>11</v>
      </c>
      <c r="T11" s="42" t="s">
        <v>12</v>
      </c>
      <c r="U11" s="39" t="s">
        <v>13</v>
      </c>
      <c r="V11" s="168" t="s">
        <v>14</v>
      </c>
      <c r="W11" s="169"/>
      <c r="X11" s="47"/>
      <c r="Y11" s="47"/>
    </row>
    <row r="12" spans="1:35" ht="20.25" customHeight="1" x14ac:dyDescent="0.15">
      <c r="B12" s="48">
        <v>460</v>
      </c>
      <c r="C12" s="165" t="str">
        <f>IF(B12="","",(VLOOKUP(B12,商品!$A$2:$C$5000,2,FALSE)))</f>
        <v>ＯＫ支柱　ＯＫＳＳ－１７</v>
      </c>
      <c r="D12" s="165"/>
      <c r="E12" s="49"/>
      <c r="F12" s="50" t="str">
        <f t="shared" ref="F12:F33" si="0">IF(E12="","",E12*G12)</f>
        <v/>
      </c>
      <c r="G12" s="55">
        <f>VLOOKUP(B12,商品!$A$2:$C$5000,3,FALSE)</f>
        <v>8.3000000000000007</v>
      </c>
      <c r="H12" s="52">
        <v>482</v>
      </c>
      <c r="I12" s="53" t="str">
        <f>IF(H12="","",(VLOOKUP(H12,商品!$A$2:$C$5000,2,FALSE)))</f>
        <v>ＯＫ支柱抜止めピン（売買）</v>
      </c>
      <c r="J12" s="54"/>
      <c r="K12" s="50" t="str">
        <f t="shared" ref="K12:K33" si="1">IF(J12="","",J12*L12)</f>
        <v/>
      </c>
      <c r="L12" s="55">
        <f>VLOOKUP(H12,商品!$A$2:$C$5000,3,FALSE)</f>
        <v>0.1</v>
      </c>
      <c r="M12" s="73">
        <v>421</v>
      </c>
      <c r="N12" s="143" t="str">
        <f>IF(M12="","",(VLOOKUP(M12,商品!$A$2:$C$5000,2,FALSE)))</f>
        <v>６０角パイプ　５ｍ</v>
      </c>
      <c r="O12" s="144"/>
      <c r="P12" s="54"/>
      <c r="Q12" s="57" t="str">
        <f t="shared" ref="Q12:Q33" si="2">IF(P12="","",P12*R12)</f>
        <v/>
      </c>
      <c r="R12" s="58">
        <f>VLOOKUP(M12,商品!$A$2:$C$5000,3,FALSE)</f>
        <v>20.3</v>
      </c>
      <c r="S12" s="59">
        <v>379</v>
      </c>
      <c r="T12" s="96" t="str">
        <f>IF(S12="","",(VLOOKUP(S12,商品!$A$2:$C$5000,2,FALSE)))</f>
        <v>ピン付パイプ　１．２ｍ</v>
      </c>
      <c r="U12" s="54"/>
      <c r="V12" s="173" t="str">
        <f t="shared" ref="V12:V33" si="3">IF(U12="","",U12*X12)</f>
        <v/>
      </c>
      <c r="W12" s="174"/>
      <c r="X12" s="1">
        <f>VLOOKUP(S12,商品!$A$2:$C$5000,3,FALSE)</f>
        <v>3.3</v>
      </c>
    </row>
    <row r="13" spans="1:35" ht="20.25" customHeight="1" x14ac:dyDescent="0.15">
      <c r="B13" s="61">
        <v>461</v>
      </c>
      <c r="C13" s="165" t="str">
        <f>IF(B13="","",(VLOOKUP(B13,商品!$A$2:$C$5000,2,FALSE)))</f>
        <v>ＯＫ支柱　ＯＫＳＳ－１２</v>
      </c>
      <c r="D13" s="165"/>
      <c r="E13" s="62"/>
      <c r="F13" s="63" t="str">
        <f t="shared" si="0"/>
        <v/>
      </c>
      <c r="G13" s="64">
        <f>VLOOKUP(B13,商品!$A$2:$C$5000,3,FALSE)</f>
        <v>6</v>
      </c>
      <c r="H13" s="65">
        <v>495</v>
      </c>
      <c r="I13" s="66" t="str">
        <f>IF(H13="","",(VLOOKUP(H13,商品!$A$2:$C$5000,2,FALSE)))</f>
        <v>ＯＫ大引受ジョイント</v>
      </c>
      <c r="J13" s="67"/>
      <c r="K13" s="63" t="str">
        <f t="shared" si="1"/>
        <v/>
      </c>
      <c r="L13" s="68">
        <f>VLOOKUP(H13,商品!$A$2:$C$5000,3,FALSE)</f>
        <v>0.5</v>
      </c>
      <c r="M13" s="65">
        <v>422</v>
      </c>
      <c r="N13" s="143" t="str">
        <f>IF(M13="","",(VLOOKUP(M13,商品!$A$2:$C$5000,2,FALSE)))</f>
        <v>６０角パイプ　４．５ｍ</v>
      </c>
      <c r="O13" s="144"/>
      <c r="P13" s="67"/>
      <c r="Q13" s="70" t="str">
        <f t="shared" si="2"/>
        <v/>
      </c>
      <c r="R13" s="71">
        <f>VLOOKUP(M13,商品!$A$2:$C$5000,3,FALSE)</f>
        <v>18.2</v>
      </c>
      <c r="S13" s="61">
        <v>380</v>
      </c>
      <c r="T13" s="97" t="str">
        <f>IF(S13="","",(VLOOKUP(S13,商品!$A$2:$C$5000,2,FALSE)))</f>
        <v>ピン付パイプ　１．０ｍ</v>
      </c>
      <c r="U13" s="67"/>
      <c r="V13" s="163" t="str">
        <f t="shared" si="3"/>
        <v/>
      </c>
      <c r="W13" s="164"/>
      <c r="X13" s="1">
        <f>VLOOKUP(S13,商品!$A$2:$C$5000,3,FALSE)</f>
        <v>2.7</v>
      </c>
    </row>
    <row r="14" spans="1:35" ht="20.25" customHeight="1" x14ac:dyDescent="0.15">
      <c r="B14" s="61">
        <v>462</v>
      </c>
      <c r="C14" s="165" t="str">
        <f>IF(B14="","",(VLOOKUP(B14,商品!$A$2:$C$5000,2,FALSE)))</f>
        <v>ＯＫ支柱　ＯＫＳＳ－８</v>
      </c>
      <c r="D14" s="165"/>
      <c r="E14" s="62"/>
      <c r="F14" s="63" t="str">
        <f t="shared" si="0"/>
        <v/>
      </c>
      <c r="G14" s="64">
        <f>VLOOKUP(B14,商品!$A$2:$C$5000,3,FALSE)</f>
        <v>4.4000000000000004</v>
      </c>
      <c r="H14" s="65">
        <v>493</v>
      </c>
      <c r="I14" s="66" t="str">
        <f>IF(H14="","",(VLOOKUP(H14,商品!$A$2:$C$5000,2,FALSE)))</f>
        <v>ＯＫブラケット　６８</v>
      </c>
      <c r="J14" s="67"/>
      <c r="K14" s="63" t="str">
        <f t="shared" si="1"/>
        <v/>
      </c>
      <c r="L14" s="68">
        <f>VLOOKUP(H14,商品!$A$2:$C$5000,3,FALSE)</f>
        <v>4.5</v>
      </c>
      <c r="M14" s="65">
        <v>423</v>
      </c>
      <c r="N14" s="143" t="str">
        <f>IF(M14="","",(VLOOKUP(M14,商品!$A$2:$C$5000,2,FALSE)))</f>
        <v>６０角パイプ　４ｍ</v>
      </c>
      <c r="O14" s="144"/>
      <c r="P14" s="67"/>
      <c r="Q14" s="70" t="str">
        <f t="shared" si="2"/>
        <v/>
      </c>
      <c r="R14" s="71">
        <f>VLOOKUP(M14,商品!$A$2:$C$5000,3,FALSE)</f>
        <v>16.2</v>
      </c>
      <c r="S14" s="99"/>
      <c r="T14" s="97" t="str">
        <f>IF(S14="","",(VLOOKUP(S14,商品!$A$2:$C$5000,2,FALSE)))</f>
        <v/>
      </c>
      <c r="U14" s="67"/>
      <c r="V14" s="163" t="str">
        <f t="shared" si="3"/>
        <v/>
      </c>
      <c r="W14" s="164"/>
      <c r="X14" s="1" t="e">
        <f>VLOOKUP(S14,商品!$A$2:$C$5000,3,FALSE)</f>
        <v>#N/A</v>
      </c>
    </row>
    <row r="15" spans="1:35" ht="20.25" customHeight="1" x14ac:dyDescent="0.15">
      <c r="B15" s="61">
        <v>463</v>
      </c>
      <c r="C15" s="165" t="str">
        <f>IF(B15="","",(VLOOKUP(B15,商品!$A$2:$C$5000,2,FALSE)))</f>
        <v>ＯＫ支柱　ＯＫＳＳ－４</v>
      </c>
      <c r="D15" s="165"/>
      <c r="E15" s="62"/>
      <c r="F15" s="63" t="str">
        <f t="shared" si="0"/>
        <v/>
      </c>
      <c r="G15" s="64">
        <f>VLOOKUP(B15,商品!$A$2:$C$5000,3,FALSE)</f>
        <v>2.7</v>
      </c>
      <c r="H15" s="65">
        <v>494</v>
      </c>
      <c r="I15" s="66" t="str">
        <f>IF(H15="","",(VLOOKUP(H15,商品!$A$2:$C$5000,2,FALSE)))</f>
        <v>ＯＫブラケット　４６</v>
      </c>
      <c r="J15" s="67"/>
      <c r="K15" s="63" t="str">
        <f t="shared" si="1"/>
        <v/>
      </c>
      <c r="L15" s="68">
        <f>VLOOKUP(H15,商品!$A$2:$C$5000,3,FALSE)</f>
        <v>3.7</v>
      </c>
      <c r="M15" s="65">
        <v>424</v>
      </c>
      <c r="N15" s="143" t="str">
        <f>IF(M15="","",(VLOOKUP(M15,商品!$A$2:$C$5000,2,FALSE)))</f>
        <v>６０角パイプ　３．５ｍ</v>
      </c>
      <c r="O15" s="144"/>
      <c r="P15" s="67"/>
      <c r="Q15" s="70" t="str">
        <f t="shared" si="2"/>
        <v/>
      </c>
      <c r="R15" s="71">
        <f>VLOOKUP(M15,商品!$A$2:$C$5000,3,FALSE)</f>
        <v>14.2</v>
      </c>
      <c r="S15" s="61">
        <v>354</v>
      </c>
      <c r="T15" s="97" t="str">
        <f>IF(S15="","",(VLOOKUP(S15,商品!$A$2:$C$5000,2,FALSE)))</f>
        <v>バタパイプ　４．０ｍ</v>
      </c>
      <c r="U15" s="67"/>
      <c r="V15" s="163" t="str">
        <f t="shared" si="3"/>
        <v/>
      </c>
      <c r="W15" s="164"/>
      <c r="X15" s="1">
        <f>VLOOKUP(S15,商品!$A$2:$C$5000,3,FALSE)</f>
        <v>10.9</v>
      </c>
    </row>
    <row r="16" spans="1:35" ht="20.25" customHeight="1" x14ac:dyDescent="0.15">
      <c r="B16" s="61">
        <v>464</v>
      </c>
      <c r="C16" s="165" t="str">
        <f>IF(B16="","",(VLOOKUP(B16,商品!$A$2:$C$5000,2,FALSE)))</f>
        <v>ＯＫ支柱　ＯＫＳＳ－３</v>
      </c>
      <c r="D16" s="165"/>
      <c r="E16" s="62"/>
      <c r="F16" s="63" t="str">
        <f t="shared" si="0"/>
        <v/>
      </c>
      <c r="G16" s="64">
        <f>VLOOKUP(B16,商品!$A$2:$C$5000,3,FALSE)</f>
        <v>2.2999999999999998</v>
      </c>
      <c r="H16" s="65">
        <v>506</v>
      </c>
      <c r="I16" s="66" t="str">
        <f>IF(H16="","",(VLOOKUP(H16,商品!$A$2:$C$5000,2,FALSE)))</f>
        <v>ＯＫブラケット支柱８０３</v>
      </c>
      <c r="J16" s="67"/>
      <c r="K16" s="63" t="str">
        <f t="shared" si="1"/>
        <v/>
      </c>
      <c r="L16" s="68">
        <f>VLOOKUP(H16,商品!$A$2:$C$5000,3,FALSE)</f>
        <v>9.6999999999999993</v>
      </c>
      <c r="M16" s="73">
        <v>425</v>
      </c>
      <c r="N16" s="143" t="str">
        <f>IF(M16="","",(VLOOKUP(M16,商品!$A$2:$C$5000,2,FALSE)))</f>
        <v>６０角パイプ　３ｍ</v>
      </c>
      <c r="O16" s="144"/>
      <c r="P16" s="67"/>
      <c r="Q16" s="70" t="str">
        <f t="shared" si="2"/>
        <v/>
      </c>
      <c r="R16" s="71">
        <f>VLOOKUP(M16,商品!$A$2:$C$5000,3,FALSE)</f>
        <v>12.2</v>
      </c>
      <c r="S16" s="74">
        <v>355</v>
      </c>
      <c r="T16" s="97" t="str">
        <f>IF(S16="","",(VLOOKUP(S16,商品!$A$2:$C$5000,2,FALSE)))</f>
        <v>バタパイプ　３．５ｍ</v>
      </c>
      <c r="U16" s="67"/>
      <c r="V16" s="163" t="str">
        <f t="shared" si="3"/>
        <v/>
      </c>
      <c r="W16" s="164"/>
      <c r="X16" s="1">
        <f>VLOOKUP(S16,商品!$A$2:$C$5000,3,FALSE)</f>
        <v>9.5</v>
      </c>
    </row>
    <row r="17" spans="2:33" ht="20.25" customHeight="1" x14ac:dyDescent="0.15">
      <c r="B17" s="61">
        <v>465</v>
      </c>
      <c r="C17" s="165" t="str">
        <f>IF(B17="","",(VLOOKUP(B17,商品!$A$2:$C$5000,2,FALSE)))</f>
        <v>ＯＫ支柱　ＯＫＳＳ－２</v>
      </c>
      <c r="D17" s="165"/>
      <c r="E17" s="62"/>
      <c r="F17" s="63" t="str">
        <f t="shared" si="0"/>
        <v/>
      </c>
      <c r="G17" s="64">
        <f>VLOOKUP(B17,商品!$A$2:$C$5000,3,FALSE)</f>
        <v>1.8</v>
      </c>
      <c r="H17" s="65">
        <v>498</v>
      </c>
      <c r="I17" s="66" t="str">
        <f>IF(H17="","",(VLOOKUP(H17,商品!$A$2:$C$5000,2,FALSE)))</f>
        <v>ＯＫクランプ　直交</v>
      </c>
      <c r="J17" s="67"/>
      <c r="K17" s="63" t="str">
        <f t="shared" si="1"/>
        <v/>
      </c>
      <c r="L17" s="68">
        <f>VLOOKUP(H17,商品!$A$2:$C$5000,3,FALSE)</f>
        <v>0.8</v>
      </c>
      <c r="M17" s="65">
        <v>426</v>
      </c>
      <c r="N17" s="143" t="str">
        <f>IF(M17="","",(VLOOKUP(M17,商品!$A$2:$C$5000,2,FALSE)))</f>
        <v>６０角パイプ　２．５ｍ</v>
      </c>
      <c r="O17" s="144"/>
      <c r="P17" s="67"/>
      <c r="Q17" s="70" t="str">
        <f t="shared" si="2"/>
        <v/>
      </c>
      <c r="R17" s="71">
        <f>VLOOKUP(M17,商品!$A$2:$C$5000,3,FALSE)</f>
        <v>10.1</v>
      </c>
      <c r="S17" s="74">
        <v>356</v>
      </c>
      <c r="T17" s="97" t="str">
        <f>IF(S17="","",(VLOOKUP(S17,商品!$A$2:$C$5000,2,FALSE)))</f>
        <v>バタパイプ　３．０ｍ</v>
      </c>
      <c r="U17" s="67"/>
      <c r="V17" s="163" t="str">
        <f t="shared" si="3"/>
        <v/>
      </c>
      <c r="W17" s="164"/>
      <c r="X17" s="1">
        <f>VLOOKUP(S17,商品!$A$2:$C$5000,3,FALSE)</f>
        <v>8.1999999999999993</v>
      </c>
    </row>
    <row r="18" spans="2:33" ht="20.25" customHeight="1" x14ac:dyDescent="0.15">
      <c r="B18" s="61">
        <v>466</v>
      </c>
      <c r="C18" s="165" t="str">
        <f>IF(B18="","",(VLOOKUP(B18,商品!$A$2:$C$5000,2,FALSE)))</f>
        <v>水平つなぎ材ＯＫＳＨ１８</v>
      </c>
      <c r="D18" s="165"/>
      <c r="E18" s="62"/>
      <c r="F18" s="63" t="str">
        <f t="shared" si="0"/>
        <v/>
      </c>
      <c r="G18" s="64">
        <f>VLOOKUP(B18,商品!$A$2:$C$5000,3,FALSE)</f>
        <v>5</v>
      </c>
      <c r="H18" s="65">
        <v>499</v>
      </c>
      <c r="I18" s="66" t="str">
        <f>IF(H18="","",(VLOOKUP(H18,商品!$A$2:$C$5000,2,FALSE)))</f>
        <v>ＯＫクランプ　自在</v>
      </c>
      <c r="J18" s="67"/>
      <c r="K18" s="63" t="str">
        <f t="shared" si="1"/>
        <v/>
      </c>
      <c r="L18" s="68">
        <f>VLOOKUP(H18,商品!$A$2:$C$5000,3,FALSE)</f>
        <v>0.8</v>
      </c>
      <c r="M18" s="65">
        <v>427</v>
      </c>
      <c r="N18" s="143" t="str">
        <f>IF(M18="","",(VLOOKUP(M18,商品!$A$2:$C$5000,2,FALSE)))</f>
        <v>６０角パイプ　２ｍ</v>
      </c>
      <c r="O18" s="144"/>
      <c r="P18" s="67"/>
      <c r="Q18" s="70" t="str">
        <f t="shared" si="2"/>
        <v/>
      </c>
      <c r="R18" s="71">
        <f>VLOOKUP(M18,商品!$A$2:$C$5000,3,FALSE)</f>
        <v>8.1</v>
      </c>
      <c r="S18" s="77">
        <v>357</v>
      </c>
      <c r="T18" s="97" t="str">
        <f>IF(S18="","",(VLOOKUP(S18,商品!$A$2:$C$5000,2,FALSE)))</f>
        <v>バタパイプ　２．５ｍ</v>
      </c>
      <c r="U18" s="67"/>
      <c r="V18" s="163" t="str">
        <f t="shared" si="3"/>
        <v/>
      </c>
      <c r="W18" s="164"/>
      <c r="X18" s="1">
        <f>VLOOKUP(S18,商品!$A$2:$C$5000,3,FALSE)</f>
        <v>6.8</v>
      </c>
      <c r="AF18" s="75"/>
      <c r="AG18" s="76"/>
    </row>
    <row r="19" spans="2:33" ht="20.25" customHeight="1" x14ac:dyDescent="0.15">
      <c r="B19" s="61">
        <v>467</v>
      </c>
      <c r="C19" s="165" t="str">
        <f>IF(B19="","",(VLOOKUP(B19,商品!$A$2:$C$5000,2,FALSE)))</f>
        <v>水平つなぎ材ＯＫＳＨ１５</v>
      </c>
      <c r="D19" s="165"/>
      <c r="E19" s="62"/>
      <c r="F19" s="63" t="str">
        <f t="shared" si="0"/>
        <v/>
      </c>
      <c r="G19" s="64">
        <f>VLOOKUP(B19,商品!$A$2:$C$5000,3,FALSE)</f>
        <v>4.3</v>
      </c>
      <c r="H19" s="65">
        <v>509</v>
      </c>
      <c r="I19" s="66" t="str">
        <f>IF(H19="","",(VLOOKUP(H19,商品!$A$2:$C$5000,2,FALSE)))</f>
        <v>ＯＫ移動用車輪 OKSISJ-125</v>
      </c>
      <c r="J19" s="67"/>
      <c r="K19" s="63" t="str">
        <f t="shared" si="1"/>
        <v/>
      </c>
      <c r="L19" s="68">
        <f>VLOOKUP(H19,商品!$A$2:$C$5000,3,FALSE)</f>
        <v>10.5</v>
      </c>
      <c r="M19" s="65">
        <v>428</v>
      </c>
      <c r="N19" s="161" t="str">
        <f>IF(M19="","",(VLOOKUP(M19,商品!$A$2:$C$5000,2,FALSE)))</f>
        <v>６０角パイプ　１．５ｍ</v>
      </c>
      <c r="O19" s="162"/>
      <c r="P19" s="67"/>
      <c r="Q19" s="70" t="str">
        <f t="shared" si="2"/>
        <v/>
      </c>
      <c r="R19" s="71">
        <f>VLOOKUP(M19,商品!$A$2:$C$5000,3,FALSE)</f>
        <v>6.1</v>
      </c>
      <c r="S19" s="77">
        <v>358</v>
      </c>
      <c r="T19" s="97" t="str">
        <f>IF(S19="","",(VLOOKUP(S19,商品!$A$2:$C$5000,2,FALSE)))</f>
        <v>バタパイプ　２．０ｍ</v>
      </c>
      <c r="U19" s="67"/>
      <c r="V19" s="163" t="str">
        <f t="shared" si="3"/>
        <v/>
      </c>
      <c r="W19" s="164"/>
      <c r="X19" s="1">
        <f>VLOOKUP(S19,商品!$A$2:$C$5000,3,FALSE)</f>
        <v>5.5</v>
      </c>
      <c r="AF19" s="78"/>
      <c r="AG19" s="76"/>
    </row>
    <row r="20" spans="2:33" ht="20.25" customHeight="1" x14ac:dyDescent="0.15">
      <c r="B20" s="61">
        <v>468</v>
      </c>
      <c r="C20" s="165" t="str">
        <f>IF(B20="","",(VLOOKUP(B20,商品!$A$2:$C$5000,2,FALSE)))</f>
        <v>水平つなぎ材ＯＫＳＨ１２</v>
      </c>
      <c r="D20" s="165"/>
      <c r="E20" s="62"/>
      <c r="F20" s="63" t="str">
        <f t="shared" si="0"/>
        <v/>
      </c>
      <c r="G20" s="64">
        <f>VLOOKUP(B20,商品!$A$2:$C$5000,3,FALSE)</f>
        <v>3.5</v>
      </c>
      <c r="H20" s="65">
        <v>508</v>
      </c>
      <c r="I20" s="66" t="str">
        <f>IF(H20="","",(VLOOKUP(H20,商品!$A$2:$C$5000,2,FALSE)))</f>
        <v>ＯＫ移動用支持材 OKSIS-9</v>
      </c>
      <c r="J20" s="67"/>
      <c r="K20" s="63" t="str">
        <f t="shared" si="1"/>
        <v/>
      </c>
      <c r="L20" s="68">
        <f>VLOOKUP(H20,商品!$A$2:$C$5000,3,FALSE)</f>
        <v>5</v>
      </c>
      <c r="M20" s="73">
        <v>429</v>
      </c>
      <c r="N20" s="161" t="str">
        <f>IF(M20="","",(VLOOKUP(M20,商品!$A$2:$C$5000,2,FALSE)))</f>
        <v>６０角パイプ　１ｍ</v>
      </c>
      <c r="O20" s="162"/>
      <c r="P20" s="67"/>
      <c r="Q20" s="70" t="str">
        <f t="shared" si="2"/>
        <v/>
      </c>
      <c r="R20" s="71">
        <f>VLOOKUP(M20,商品!$A$2:$C$5000,3,FALSE)</f>
        <v>4.0999999999999996</v>
      </c>
      <c r="S20" s="77">
        <v>360</v>
      </c>
      <c r="T20" s="97" t="str">
        <f>IF(S20="","",(VLOOKUP(S20,商品!$A$2:$C$5000,2,FALSE)))</f>
        <v>バタパイプ　１．５ｍ</v>
      </c>
      <c r="U20" s="67"/>
      <c r="V20" s="163" t="str">
        <f t="shared" si="3"/>
        <v/>
      </c>
      <c r="W20" s="164"/>
      <c r="X20" s="1">
        <f>VLOOKUP(S20,商品!$A$2:$C$5000,3,FALSE)</f>
        <v>4.0999999999999996</v>
      </c>
      <c r="AF20" s="78"/>
      <c r="AG20" s="76"/>
    </row>
    <row r="21" spans="2:33" ht="20.25" customHeight="1" x14ac:dyDescent="0.15">
      <c r="B21" s="61">
        <v>469</v>
      </c>
      <c r="C21" s="165" t="str">
        <f>IF(B21="","",(VLOOKUP(B21,商品!$A$2:$C$5000,2,FALSE)))</f>
        <v>水平つなぎ材ＯＫＳＨ－９</v>
      </c>
      <c r="D21" s="165"/>
      <c r="E21" s="62"/>
      <c r="F21" s="63" t="str">
        <f t="shared" si="0"/>
        <v/>
      </c>
      <c r="G21" s="64">
        <f>VLOOKUP(B21,商品!$A$2:$C$5000,3,FALSE)</f>
        <v>2.8</v>
      </c>
      <c r="H21" s="98"/>
      <c r="I21" s="66" t="str">
        <f>IF(H21="","",(VLOOKUP(H21,商品!$A$2:$C$5000,2,FALSE)))</f>
        <v/>
      </c>
      <c r="J21" s="67"/>
      <c r="K21" s="63" t="str">
        <f t="shared" si="1"/>
        <v/>
      </c>
      <c r="L21" s="68" t="e">
        <f>VLOOKUP(H21,商品!$A$2:$C$5000,3,FALSE)</f>
        <v>#N/A</v>
      </c>
      <c r="M21" s="98"/>
      <c r="N21" s="161" t="str">
        <f>IF(M21="","",(VLOOKUP(M21,商品!$A$2:$C$5000,2,FALSE)))</f>
        <v/>
      </c>
      <c r="O21" s="162"/>
      <c r="P21" s="67"/>
      <c r="Q21" s="70" t="str">
        <f t="shared" si="2"/>
        <v/>
      </c>
      <c r="R21" s="71" t="e">
        <f>VLOOKUP(M21,商品!$A$2:$C$5000,3,FALSE)</f>
        <v>#N/A</v>
      </c>
      <c r="S21" s="77">
        <v>361</v>
      </c>
      <c r="T21" s="97" t="str">
        <f>IF(S21="","",(VLOOKUP(S21,商品!$A$2:$C$5000,2,FALSE)))</f>
        <v>バタパイプ　１．２ｍ</v>
      </c>
      <c r="U21" s="67"/>
      <c r="V21" s="163" t="str">
        <f t="shared" si="3"/>
        <v/>
      </c>
      <c r="W21" s="164"/>
      <c r="X21" s="1">
        <f>VLOOKUP(S21,商品!$A$2:$C$5000,3,FALSE)</f>
        <v>3.3</v>
      </c>
      <c r="AF21" s="78"/>
      <c r="AG21" s="76"/>
    </row>
    <row r="22" spans="2:33" ht="20.25" customHeight="1" x14ac:dyDescent="0.15">
      <c r="B22" s="61">
        <v>470</v>
      </c>
      <c r="C22" s="165" t="str">
        <f>IF(B22="","",(VLOOKUP(B22,商品!$A$2:$C$5000,2,FALSE)))</f>
        <v>水平つなぎ材ＯＫＳＨ－６</v>
      </c>
      <c r="D22" s="165"/>
      <c r="E22" s="62"/>
      <c r="F22" s="63" t="str">
        <f t="shared" si="0"/>
        <v/>
      </c>
      <c r="G22" s="64">
        <f>VLOOKUP(B22,商品!$A$2:$C$5000,3,FALSE)</f>
        <v>2.1</v>
      </c>
      <c r="H22" s="98"/>
      <c r="I22" s="66" t="str">
        <f>IF(H22="","",(VLOOKUP(H22,商品!$A$2:$C$5000,2,FALSE)))</f>
        <v/>
      </c>
      <c r="J22" s="67"/>
      <c r="K22" s="63" t="str">
        <f t="shared" si="1"/>
        <v/>
      </c>
      <c r="L22" s="68" t="e">
        <f>VLOOKUP(H22,商品!$A$2:$C$5000,3,FALSE)</f>
        <v>#N/A</v>
      </c>
      <c r="M22" s="98"/>
      <c r="N22" s="161" t="str">
        <f>IF(M22="","",(VLOOKUP(M22,商品!$A$2:$C$5000,2,FALSE)))</f>
        <v/>
      </c>
      <c r="O22" s="162"/>
      <c r="P22" s="67"/>
      <c r="Q22" s="70" t="str">
        <f t="shared" si="2"/>
        <v/>
      </c>
      <c r="R22" s="71" t="e">
        <f>VLOOKUP(M22,商品!$A$2:$C$5000,3,FALSE)</f>
        <v>#N/A</v>
      </c>
      <c r="S22" s="77">
        <v>362</v>
      </c>
      <c r="T22" s="97" t="str">
        <f>IF(S22="","",(VLOOKUP(S22,商品!$A$2:$C$5000,2,FALSE)))</f>
        <v>バタパイプ　１．０ｍ</v>
      </c>
      <c r="U22" s="67"/>
      <c r="V22" s="163" t="str">
        <f t="shared" si="3"/>
        <v/>
      </c>
      <c r="W22" s="164"/>
      <c r="X22" s="1">
        <f>VLOOKUP(S22,商品!$A$2:$C$5000,3,FALSE)</f>
        <v>2.7</v>
      </c>
    </row>
    <row r="23" spans="2:33" ht="20.25" customHeight="1" x14ac:dyDescent="0.15">
      <c r="B23" s="61">
        <v>471</v>
      </c>
      <c r="C23" s="165" t="str">
        <f>IF(B23="","",(VLOOKUP(B23,商品!$A$2:$C$5000,2,FALSE)))</f>
        <v>水平つなぎ材ＯＫＳＨ－３</v>
      </c>
      <c r="D23" s="165"/>
      <c r="E23" s="62"/>
      <c r="F23" s="63" t="str">
        <f t="shared" si="0"/>
        <v/>
      </c>
      <c r="G23" s="64">
        <f>VLOOKUP(B23,商品!$A$2:$C$5000,3,FALSE)</f>
        <v>1.3</v>
      </c>
      <c r="H23" s="98"/>
      <c r="I23" s="66" t="str">
        <f>IF(H23="","",(VLOOKUP(H23,商品!$A$2:$C$5000,2,FALSE)))</f>
        <v/>
      </c>
      <c r="J23" s="67"/>
      <c r="K23" s="63" t="str">
        <f t="shared" si="1"/>
        <v/>
      </c>
      <c r="L23" s="68" t="e">
        <f>VLOOKUP(H23,商品!$A$2:$C$5000,3,FALSE)</f>
        <v>#N/A</v>
      </c>
      <c r="M23" s="98"/>
      <c r="N23" s="161" t="str">
        <f>IF(M23="","",(VLOOKUP(M23,商品!$A$2:$C$5000,2,FALSE)))</f>
        <v/>
      </c>
      <c r="O23" s="162"/>
      <c r="P23" s="67"/>
      <c r="Q23" s="70" t="str">
        <f t="shared" si="2"/>
        <v/>
      </c>
      <c r="R23" s="71" t="e">
        <f>VLOOKUP(M23,商品!$A$2:$C$5000,3,FALSE)</f>
        <v>#N/A</v>
      </c>
      <c r="S23" s="77">
        <v>385</v>
      </c>
      <c r="T23" s="97" t="str">
        <f>IF(S23="","",(VLOOKUP(S23,商品!$A$2:$C$5000,2,FALSE)))</f>
        <v>直線ジョイント</v>
      </c>
      <c r="U23" s="67"/>
      <c r="V23" s="163" t="str">
        <f t="shared" si="3"/>
        <v/>
      </c>
      <c r="W23" s="164"/>
      <c r="X23" s="1">
        <f>VLOOKUP(S23,商品!$A$2:$C$5000,3,FALSE)</f>
        <v>0.6</v>
      </c>
    </row>
    <row r="24" spans="2:33" ht="20.25" customHeight="1" x14ac:dyDescent="0.15">
      <c r="B24" s="61">
        <v>472</v>
      </c>
      <c r="C24" s="165" t="str">
        <f>IF(B24="","",(VLOOKUP(B24,商品!$A$2:$C$5000,2,FALSE)))</f>
        <v>筋交　ＯＫＳＢ－２３１８</v>
      </c>
      <c r="D24" s="165"/>
      <c r="E24" s="62"/>
      <c r="F24" s="63" t="str">
        <f t="shared" si="0"/>
        <v/>
      </c>
      <c r="G24" s="64">
        <f>VLOOKUP(B24,商品!$A$2:$C$5000,3,FALSE)</f>
        <v>6.7</v>
      </c>
      <c r="H24" s="65">
        <v>432</v>
      </c>
      <c r="I24" s="66" t="str">
        <f>IF(H24="","",(VLOOKUP(H24,商品!$A$2:$C$5000,2,FALSE)))</f>
        <v>１００角パイプ　５ｍ</v>
      </c>
      <c r="J24" s="67"/>
      <c r="K24" s="63" t="str">
        <f t="shared" si="1"/>
        <v/>
      </c>
      <c r="L24" s="68">
        <f>VLOOKUP(H24,商品!$A$2:$C$5000,3,FALSE)</f>
        <v>47.6</v>
      </c>
      <c r="M24" s="65">
        <v>369</v>
      </c>
      <c r="N24" s="161" t="str">
        <f>IF(M24="","",(VLOOKUP(M24,商品!$A$2:$C$5000,2,FALSE)))</f>
        <v>ピン付パイプ　６．０ｍ</v>
      </c>
      <c r="O24" s="162"/>
      <c r="P24" s="67"/>
      <c r="Q24" s="70" t="str">
        <f t="shared" si="2"/>
        <v/>
      </c>
      <c r="R24" s="71">
        <f>VLOOKUP(M24,商品!$A$2:$C$5000,3,FALSE)</f>
        <v>16.399999999999999</v>
      </c>
      <c r="S24" s="99"/>
      <c r="T24" s="97" t="str">
        <f>IF(S24="","",(VLOOKUP(S24,商品!$A$2:$C$5000,2,FALSE)))</f>
        <v/>
      </c>
      <c r="U24" s="67"/>
      <c r="V24" s="163" t="str">
        <f t="shared" si="3"/>
        <v/>
      </c>
      <c r="W24" s="164"/>
      <c r="X24" s="1" t="e">
        <f>VLOOKUP(S24,商品!$A$2:$C$5000,3,FALSE)</f>
        <v>#N/A</v>
      </c>
    </row>
    <row r="25" spans="2:33" ht="20.25" customHeight="1" x14ac:dyDescent="0.15">
      <c r="B25" s="61">
        <v>473</v>
      </c>
      <c r="C25" s="165" t="str">
        <f>IF(B25="","",(VLOOKUP(B25,商品!$A$2:$C$5000,2,FALSE)))</f>
        <v>筋交　ＯＫＳＢ－１７１０</v>
      </c>
      <c r="D25" s="165"/>
      <c r="E25" s="62"/>
      <c r="F25" s="63" t="str">
        <f t="shared" si="0"/>
        <v/>
      </c>
      <c r="G25" s="64">
        <f>VLOOKUP(B25,商品!$A$2:$C$5000,3,FALSE)</f>
        <v>5.3</v>
      </c>
      <c r="H25" s="65">
        <v>433</v>
      </c>
      <c r="I25" s="66" t="str">
        <f>IF(H25="","",(VLOOKUP(H25,商品!$A$2:$C$5000,2,FALSE)))</f>
        <v>１００角パイプ　４．５ｍ</v>
      </c>
      <c r="J25" s="67"/>
      <c r="K25" s="63" t="str">
        <f t="shared" si="1"/>
        <v/>
      </c>
      <c r="L25" s="68">
        <f>VLOOKUP(H25,商品!$A$2:$C$5000,3,FALSE)</f>
        <v>42.8</v>
      </c>
      <c r="M25" s="65">
        <v>370</v>
      </c>
      <c r="N25" s="161" t="str">
        <f>IF(M25="","",(VLOOKUP(M25,商品!$A$2:$C$5000,2,FALSE)))</f>
        <v>ピン付パイプ　５．５ｍ</v>
      </c>
      <c r="O25" s="162"/>
      <c r="P25" s="67"/>
      <c r="Q25" s="70" t="str">
        <f t="shared" si="2"/>
        <v/>
      </c>
      <c r="R25" s="71">
        <f>VLOOKUP(M25,商品!$A$2:$C$5000,3,FALSE)</f>
        <v>15</v>
      </c>
      <c r="S25" s="77">
        <v>108</v>
      </c>
      <c r="T25" s="97" t="str">
        <f>IF(S25="","",(VLOOKUP(S25,商品!$A$2:$C$5000,2,FALSE)))</f>
        <v>兼用クランプ　直交</v>
      </c>
      <c r="U25" s="67"/>
      <c r="V25" s="163" t="str">
        <f t="shared" si="3"/>
        <v/>
      </c>
      <c r="W25" s="164"/>
      <c r="X25" s="1">
        <f>VLOOKUP(S25,商品!$A$2:$C$5000,3,FALSE)</f>
        <v>0.7</v>
      </c>
    </row>
    <row r="26" spans="2:33" ht="20.25" customHeight="1" x14ac:dyDescent="0.15">
      <c r="B26" s="61">
        <v>474</v>
      </c>
      <c r="C26" s="165" t="str">
        <f>IF(B26="","",(VLOOKUP(B26,商品!$A$2:$C$5000,2,FALSE)))</f>
        <v>筋交　ＯＫＳＢ－９</v>
      </c>
      <c r="D26" s="165"/>
      <c r="E26" s="62"/>
      <c r="F26" s="63" t="str">
        <f t="shared" si="0"/>
        <v/>
      </c>
      <c r="G26" s="64">
        <f>VLOOKUP(B26,商品!$A$2:$C$5000,3,FALSE)</f>
        <v>2.2000000000000002</v>
      </c>
      <c r="H26" s="65">
        <v>434</v>
      </c>
      <c r="I26" s="66" t="str">
        <f>IF(H26="","",(VLOOKUP(H26,商品!$A$2:$C$5000,2,FALSE)))</f>
        <v>１００角パイプ　４ｍ</v>
      </c>
      <c r="J26" s="67"/>
      <c r="K26" s="63" t="str">
        <f t="shared" si="1"/>
        <v/>
      </c>
      <c r="L26" s="68">
        <f>VLOOKUP(H26,商品!$A$2:$C$5000,3,FALSE)</f>
        <v>38</v>
      </c>
      <c r="M26" s="65">
        <v>371</v>
      </c>
      <c r="N26" s="161" t="str">
        <f>IF(M26="","",(VLOOKUP(M26,商品!$A$2:$C$5000,2,FALSE)))</f>
        <v>ピン付パイプ　５．０ｍ</v>
      </c>
      <c r="O26" s="162"/>
      <c r="P26" s="67"/>
      <c r="Q26" s="70" t="str">
        <f t="shared" si="2"/>
        <v/>
      </c>
      <c r="R26" s="71">
        <f>VLOOKUP(M26,商品!$A$2:$C$5000,3,FALSE)</f>
        <v>13.6</v>
      </c>
      <c r="S26" s="77">
        <v>109</v>
      </c>
      <c r="T26" s="97" t="str">
        <f>IF(S26="","",(VLOOKUP(S26,商品!$A$2:$C$5000,2,FALSE)))</f>
        <v>兼用クランプ　自在</v>
      </c>
      <c r="U26" s="67"/>
      <c r="V26" s="163" t="str">
        <f t="shared" si="3"/>
        <v/>
      </c>
      <c r="W26" s="164"/>
      <c r="X26" s="1">
        <f>VLOOKUP(S26,商品!$A$2:$C$5000,3,FALSE)</f>
        <v>0.7</v>
      </c>
    </row>
    <row r="27" spans="2:33" ht="20.25" customHeight="1" x14ac:dyDescent="0.15">
      <c r="B27" s="61">
        <v>475</v>
      </c>
      <c r="C27" s="165" t="str">
        <f>IF(B27="","",(VLOOKUP(B27,商品!$A$2:$C$5000,2,FALSE)))</f>
        <v>ＯＫ　ジャッキベース</v>
      </c>
      <c r="D27" s="165"/>
      <c r="E27" s="62"/>
      <c r="F27" s="63" t="str">
        <f t="shared" si="0"/>
        <v/>
      </c>
      <c r="G27" s="64">
        <f>VLOOKUP(B27,商品!$A$2:$C$5000,3,FALSE)</f>
        <v>4</v>
      </c>
      <c r="H27" s="65">
        <v>435</v>
      </c>
      <c r="I27" s="66" t="str">
        <f>IF(H27="","",(VLOOKUP(H27,商品!$A$2:$C$5000,2,FALSE)))</f>
        <v>１００角パイプ　３．５ｍ</v>
      </c>
      <c r="J27" s="67"/>
      <c r="K27" s="63" t="str">
        <f t="shared" si="1"/>
        <v/>
      </c>
      <c r="L27" s="68">
        <f>VLOOKUP(H27,商品!$A$2:$C$5000,3,FALSE)</f>
        <v>33.299999999999997</v>
      </c>
      <c r="M27" s="65">
        <v>372</v>
      </c>
      <c r="N27" s="161" t="str">
        <f>IF(M27="","",(VLOOKUP(M27,商品!$A$2:$C$5000,2,FALSE)))</f>
        <v>ピン付パイプ　４．５ｍ</v>
      </c>
      <c r="O27" s="162"/>
      <c r="P27" s="67"/>
      <c r="Q27" s="70" t="str">
        <f t="shared" si="2"/>
        <v/>
      </c>
      <c r="R27" s="71">
        <f>VLOOKUP(M27,商品!$A$2:$C$5000,3,FALSE)</f>
        <v>12.3</v>
      </c>
      <c r="S27" s="99"/>
      <c r="T27" s="97" t="str">
        <f>IF(S27="","",(VLOOKUP(S27,商品!$A$2:$C$5000,2,FALSE)))</f>
        <v/>
      </c>
      <c r="U27" s="67"/>
      <c r="V27" s="163" t="str">
        <f t="shared" si="3"/>
        <v/>
      </c>
      <c r="W27" s="164"/>
      <c r="X27" s="1" t="e">
        <f>VLOOKUP(S27,商品!$A$2:$C$5000,3,FALSE)</f>
        <v>#N/A</v>
      </c>
    </row>
    <row r="28" spans="2:33" ht="20.25" customHeight="1" x14ac:dyDescent="0.15">
      <c r="B28" s="61">
        <v>507</v>
      </c>
      <c r="C28" s="165" t="str">
        <f>IF(B28="","",(VLOOKUP(B28,商品!$A$2:$C$5000,2,FALSE)))</f>
        <v>ＯＫ　自在ジャッキベース</v>
      </c>
      <c r="D28" s="165"/>
      <c r="E28" s="62"/>
      <c r="F28" s="63" t="str">
        <f t="shared" si="0"/>
        <v/>
      </c>
      <c r="G28" s="64">
        <f>VLOOKUP(B28,商品!$A$2:$C$5000,3,FALSE)</f>
        <v>4.7</v>
      </c>
      <c r="H28" s="65">
        <v>436</v>
      </c>
      <c r="I28" s="66" t="str">
        <f>IF(H28="","",(VLOOKUP(H28,商品!$A$2:$C$5000,2,FALSE)))</f>
        <v>１００角パイプ　３ｍ</v>
      </c>
      <c r="J28" s="67"/>
      <c r="K28" s="63" t="str">
        <f t="shared" si="1"/>
        <v/>
      </c>
      <c r="L28" s="68">
        <f>VLOOKUP(H28,商品!$A$2:$C$5000,3,FALSE)</f>
        <v>28.5</v>
      </c>
      <c r="M28" s="65">
        <v>373</v>
      </c>
      <c r="N28" s="161" t="str">
        <f>IF(M28="","",(VLOOKUP(M28,商品!$A$2:$C$5000,2,FALSE)))</f>
        <v>ピン付パイプ　４．０ｍ</v>
      </c>
      <c r="O28" s="162"/>
      <c r="P28" s="67"/>
      <c r="Q28" s="70" t="str">
        <f t="shared" si="2"/>
        <v/>
      </c>
      <c r="R28" s="71">
        <f>VLOOKUP(M28,商品!$A$2:$C$5000,3,FALSE)</f>
        <v>10.9</v>
      </c>
      <c r="S28" s="77">
        <v>67</v>
      </c>
      <c r="T28" s="97" t="str">
        <f>IF(S28="","",(VLOOKUP(S28,商品!$A$2:$C$5000,2,FALSE)))</f>
        <v>大引受ジャッキＵＪ－１５</v>
      </c>
      <c r="U28" s="67"/>
      <c r="V28" s="163" t="str">
        <f t="shared" si="3"/>
        <v/>
      </c>
      <c r="W28" s="164"/>
      <c r="X28" s="1">
        <f>VLOOKUP(S28,商品!$A$2:$C$5000,3,FALSE)</f>
        <v>4.8</v>
      </c>
    </row>
    <row r="29" spans="2:33" ht="20.25" customHeight="1" x14ac:dyDescent="0.15">
      <c r="B29" s="61">
        <v>477</v>
      </c>
      <c r="C29" s="165" t="str">
        <f>IF(B29="","",(VLOOKUP(B29,商品!$A$2:$C$5000,2,FALSE)))</f>
        <v>ＯＫ大引受ジャッキ１７</v>
      </c>
      <c r="D29" s="165"/>
      <c r="E29" s="62"/>
      <c r="F29" s="63" t="str">
        <f t="shared" si="0"/>
        <v/>
      </c>
      <c r="G29" s="64">
        <f>VLOOKUP(B29,商品!$A$2:$C$5000,3,FALSE)</f>
        <v>6</v>
      </c>
      <c r="H29" s="65">
        <v>437</v>
      </c>
      <c r="I29" s="66" t="str">
        <f>IF(H29="","",(VLOOKUP(H29,商品!$A$2:$C$5000,2,FALSE)))</f>
        <v>１００角パイプ　２．５ｍ</v>
      </c>
      <c r="J29" s="67"/>
      <c r="K29" s="63" t="str">
        <f t="shared" si="1"/>
        <v/>
      </c>
      <c r="L29" s="68">
        <f>VLOOKUP(H29,商品!$A$2:$C$5000,3,FALSE)</f>
        <v>24</v>
      </c>
      <c r="M29" s="65">
        <v>374</v>
      </c>
      <c r="N29" s="161" t="str">
        <f>IF(M29="","",(VLOOKUP(M29,商品!$A$2:$C$5000,2,FALSE)))</f>
        <v>ピン付パイプ  ３．５ｍ</v>
      </c>
      <c r="O29" s="162"/>
      <c r="P29" s="67"/>
      <c r="Q29" s="70" t="str">
        <f t="shared" si="2"/>
        <v/>
      </c>
      <c r="R29" s="71">
        <f>VLOOKUP(M29,商品!$A$2:$C$5000,3,FALSE)</f>
        <v>9.5</v>
      </c>
      <c r="S29" s="77">
        <v>68</v>
      </c>
      <c r="T29" s="97" t="str">
        <f>IF(S29="","",(VLOOKUP(S29,商品!$A$2:$C$5000,2,FALSE)))</f>
        <v>ロング大引受ジャッキ</v>
      </c>
      <c r="U29" s="67"/>
      <c r="V29" s="163" t="str">
        <f t="shared" si="3"/>
        <v/>
      </c>
      <c r="W29" s="164"/>
      <c r="X29" s="1">
        <f>VLOOKUP(S29,商品!$A$2:$C$5000,3,FALSE)</f>
        <v>6</v>
      </c>
    </row>
    <row r="30" spans="2:33" ht="20.25" customHeight="1" x14ac:dyDescent="0.15">
      <c r="B30" s="61">
        <v>476</v>
      </c>
      <c r="C30" s="165" t="str">
        <f>IF(B30="","",(VLOOKUP(B30,商品!$A$2:$C$5000,2,FALSE)))</f>
        <v>ＯＫ大引受ジャッキ１５</v>
      </c>
      <c r="D30" s="165"/>
      <c r="E30" s="62"/>
      <c r="F30" s="63" t="str">
        <f t="shared" si="0"/>
        <v/>
      </c>
      <c r="G30" s="64">
        <f>VLOOKUP(B30,商品!$A$2:$C$5000,3,FALSE)</f>
        <v>5.4</v>
      </c>
      <c r="H30" s="65">
        <v>438</v>
      </c>
      <c r="I30" s="66" t="str">
        <f>IF(H30="","",(VLOOKUP(H30,商品!$A$2:$C$5000,2,FALSE)))</f>
        <v>１００角パイプ　２ｍ</v>
      </c>
      <c r="J30" s="67"/>
      <c r="K30" s="63" t="str">
        <f t="shared" si="1"/>
        <v/>
      </c>
      <c r="L30" s="68">
        <f>VLOOKUP(H30,商品!$A$2:$C$5000,3,FALSE)</f>
        <v>19</v>
      </c>
      <c r="M30" s="65">
        <v>375</v>
      </c>
      <c r="N30" s="161" t="str">
        <f>IF(M30="","",(VLOOKUP(M30,商品!$A$2:$C$5000,2,FALSE)))</f>
        <v>ピン付パイプ　３．０ｍ</v>
      </c>
      <c r="O30" s="162"/>
      <c r="P30" s="67"/>
      <c r="Q30" s="70" t="str">
        <f t="shared" si="2"/>
        <v/>
      </c>
      <c r="R30" s="71">
        <f>VLOOKUP(M30,商品!$A$2:$C$5000,3,FALSE)</f>
        <v>8.1999999999999993</v>
      </c>
      <c r="S30" s="99"/>
      <c r="T30" s="97" t="str">
        <f>IF(S30="","",(VLOOKUP(S30,商品!$A$2:$C$5000,2,FALSE)))</f>
        <v/>
      </c>
      <c r="U30" s="67"/>
      <c r="V30" s="163" t="str">
        <f t="shared" si="3"/>
        <v/>
      </c>
      <c r="W30" s="164"/>
      <c r="X30" s="1" t="e">
        <f>VLOOKUP(S30,商品!$A$2:$C$5000,3,FALSE)</f>
        <v>#N/A</v>
      </c>
    </row>
    <row r="31" spans="2:33" ht="20.25" customHeight="1" x14ac:dyDescent="0.15">
      <c r="B31" s="61">
        <v>479</v>
      </c>
      <c r="C31" s="165" t="str">
        <f>IF(B31="","",(VLOOKUP(B31,商品!$A$2:$C$5000,2,FALSE)))</f>
        <v>ＯＫ荷重受梁ＯＫＳＷ１５Ｄ</v>
      </c>
      <c r="D31" s="165"/>
      <c r="E31" s="62"/>
      <c r="F31" s="63" t="str">
        <f t="shared" si="0"/>
        <v/>
      </c>
      <c r="G31" s="64">
        <f>VLOOKUP(B31,商品!$A$2:$C$5000,3,FALSE)</f>
        <v>15.8</v>
      </c>
      <c r="H31" s="65">
        <v>440</v>
      </c>
      <c r="I31" s="66" t="str">
        <f>IF(H31="","",(VLOOKUP(H31,商品!$A$2:$C$5000,2,FALSE)))</f>
        <v>１００角パイプ　１．５ｍ</v>
      </c>
      <c r="J31" s="67"/>
      <c r="K31" s="63" t="str">
        <f t="shared" si="1"/>
        <v/>
      </c>
      <c r="L31" s="68">
        <f>VLOOKUP(H31,商品!$A$2:$C$5000,3,FALSE)</f>
        <v>14.2</v>
      </c>
      <c r="M31" s="65">
        <v>376</v>
      </c>
      <c r="N31" s="161" t="str">
        <f>IF(M31="","",(VLOOKUP(M31,商品!$A$2:$C$5000,2,FALSE)))</f>
        <v>ピン付パイプ　２．５ｍ</v>
      </c>
      <c r="O31" s="162"/>
      <c r="P31" s="67"/>
      <c r="Q31" s="70" t="str">
        <f t="shared" si="2"/>
        <v/>
      </c>
      <c r="R31" s="71">
        <f>VLOOKUP(M31,商品!$A$2:$C$5000,3,FALSE)</f>
        <v>6.8</v>
      </c>
      <c r="S31" s="99"/>
      <c r="T31" s="97" t="str">
        <f>IF(S31="","",(VLOOKUP(S31,商品!$A$2:$C$5000,2,FALSE)))</f>
        <v/>
      </c>
      <c r="U31" s="67"/>
      <c r="V31" s="163" t="str">
        <f t="shared" si="3"/>
        <v/>
      </c>
      <c r="W31" s="164"/>
      <c r="X31" s="1" t="e">
        <f>VLOOKUP(S31,商品!$A$2:$C$5000,3,FALSE)</f>
        <v>#N/A</v>
      </c>
    </row>
    <row r="32" spans="2:33" ht="20.25" customHeight="1" x14ac:dyDescent="0.15">
      <c r="B32" s="61">
        <v>480</v>
      </c>
      <c r="C32" s="165" t="str">
        <f>IF(B32="","",(VLOOKUP(B32,商品!$A$2:$C$5000,2,FALSE)))</f>
        <v>ＯＫ荷重受梁ＯＫＳＷ１２Ｄ</v>
      </c>
      <c r="D32" s="165"/>
      <c r="E32" s="62"/>
      <c r="F32" s="63" t="str">
        <f t="shared" si="0"/>
        <v/>
      </c>
      <c r="G32" s="64">
        <f>VLOOKUP(B32,商品!$A$2:$C$5000,3,FALSE)</f>
        <v>14.7</v>
      </c>
      <c r="H32" s="65">
        <v>441</v>
      </c>
      <c r="I32" s="66" t="str">
        <f>IF(H32="","",(VLOOKUP(H32,商品!$A$2:$C$5000,2,FALSE)))</f>
        <v>１００角パイプ　１．２ｍ</v>
      </c>
      <c r="J32" s="67"/>
      <c r="K32" s="63" t="str">
        <f t="shared" si="1"/>
        <v/>
      </c>
      <c r="L32" s="68">
        <f>VLOOKUP(H32,商品!$A$2:$C$5000,3,FALSE)</f>
        <v>11.4</v>
      </c>
      <c r="M32" s="65">
        <v>377</v>
      </c>
      <c r="N32" s="161" t="str">
        <f>IF(M32="","",(VLOOKUP(M32,商品!$A$2:$C$5000,2,FALSE)))</f>
        <v>ピン付パイプ　２．０ｍ</v>
      </c>
      <c r="O32" s="162"/>
      <c r="P32" s="67"/>
      <c r="Q32" s="70" t="str">
        <f t="shared" si="2"/>
        <v/>
      </c>
      <c r="R32" s="71">
        <f>VLOOKUP(M32,商品!$A$2:$C$5000,3,FALSE)</f>
        <v>5.5</v>
      </c>
      <c r="S32" s="99"/>
      <c r="T32" s="97" t="str">
        <f>IF(S32="","",(VLOOKUP(S32,商品!$A$2:$C$5000,2,FALSE)))</f>
        <v/>
      </c>
      <c r="U32" s="67"/>
      <c r="V32" s="163" t="str">
        <f t="shared" si="3"/>
        <v/>
      </c>
      <c r="W32" s="164"/>
      <c r="X32" s="1" t="e">
        <f>VLOOKUP(S32,商品!$A$2:$C$5000,3,FALSE)</f>
        <v>#N/A</v>
      </c>
    </row>
    <row r="33" spans="2:24" ht="20.25" customHeight="1" x14ac:dyDescent="0.15">
      <c r="B33" s="80">
        <v>481</v>
      </c>
      <c r="C33" s="154" t="str">
        <f>IF(B33="","",(VLOOKUP(B33,商品!$A$2:$C$5000,2,FALSE)))</f>
        <v>ＯＫ荷重受梁ＯＫＳＷ－９</v>
      </c>
      <c r="D33" s="154"/>
      <c r="E33" s="81"/>
      <c r="F33" s="82" t="str">
        <f t="shared" si="0"/>
        <v/>
      </c>
      <c r="G33" s="83">
        <f>VLOOKUP(B33,商品!$A$2:$C$5000,3,FALSE)</f>
        <v>10.4</v>
      </c>
      <c r="H33" s="102">
        <v>442</v>
      </c>
      <c r="I33" s="100" t="str">
        <f>IF(H33="","",(VLOOKUP(H33,商品!$A$2:$C$5000,2,FALSE)))</f>
        <v>１００角パイプ　１ｍ</v>
      </c>
      <c r="J33" s="85"/>
      <c r="K33" s="82" t="str">
        <f t="shared" si="1"/>
        <v/>
      </c>
      <c r="L33" s="86">
        <f>VLOOKUP(H33,商品!$A$2:$C$5000,3,FALSE)</f>
        <v>9.5</v>
      </c>
      <c r="M33" s="84">
        <v>378</v>
      </c>
      <c r="N33" s="187" t="str">
        <f>IF(M33="","",(VLOOKUP(M33,商品!$A$2:$C$5000,2,FALSE)))</f>
        <v>ピン付パイプ　１．５ｍ</v>
      </c>
      <c r="O33" s="188"/>
      <c r="P33" s="85"/>
      <c r="Q33" s="88" t="str">
        <f t="shared" si="2"/>
        <v/>
      </c>
      <c r="R33" s="89">
        <f>VLOOKUP(M33,商品!$A$2:$C$5000,3,FALSE)</f>
        <v>4.0999999999999996</v>
      </c>
      <c r="S33" s="101"/>
      <c r="T33" s="91" t="str">
        <f>IF(S33="","",(VLOOKUP(S33,商品!$A$2:$C$5000,2,FALSE)))</f>
        <v/>
      </c>
      <c r="U33" s="85"/>
      <c r="V33" s="157" t="str">
        <f t="shared" si="3"/>
        <v/>
      </c>
      <c r="W33" s="158"/>
      <c r="X33" s="1" t="e">
        <f>VLOOKUP(S33,商品!$A$2:$C$5000,3,FALSE)</f>
        <v>#N/A</v>
      </c>
    </row>
    <row r="34" spans="2:24" x14ac:dyDescent="0.15">
      <c r="F34" s="92">
        <f>SUM(F12:F33)</f>
        <v>0</v>
      </c>
      <c r="K34" s="92">
        <f>SUM(K12:K33)</f>
        <v>0</v>
      </c>
      <c r="M34" s="159"/>
      <c r="N34" s="159"/>
      <c r="O34" s="159"/>
      <c r="P34" s="159"/>
      <c r="Q34" s="2">
        <f>SUM(Q12:Q33)</f>
        <v>0</v>
      </c>
      <c r="R34" s="93"/>
      <c r="T34" s="94" t="s">
        <v>82</v>
      </c>
      <c r="U34" s="160">
        <f>F34+K34+Q34+X34</f>
        <v>0</v>
      </c>
      <c r="V34" s="160"/>
      <c r="W34" s="95"/>
      <c r="X34" s="3">
        <f>SUM(V12:V33)</f>
        <v>0</v>
      </c>
    </row>
  </sheetData>
  <sheetProtection algorithmName="SHA-512" hashValue="aPmc3c89ThTuzgEj7bOfdlkj2i/I07xyXtYf9xUbJrGTYo7uCsF30E5G15iVjTmIpylLxRpLdW3V9I0eVMiVSQ==" saltValue="4pD3LqRjUN3IJnx2YLvXkw==" spinCount="100000" sheet="1" objects="1" scenarios="1"/>
  <mergeCells count="77">
    <mergeCell ref="A1:W1"/>
    <mergeCell ref="B4:C4"/>
    <mergeCell ref="F4:H4"/>
    <mergeCell ref="Q4:V4"/>
    <mergeCell ref="B5:C5"/>
    <mergeCell ref="F5:H5"/>
    <mergeCell ref="P5:V5"/>
    <mergeCell ref="B6:C6"/>
    <mergeCell ref="P6:V6"/>
    <mergeCell ref="B7:C7"/>
    <mergeCell ref="P7:V7"/>
    <mergeCell ref="B8:C9"/>
    <mergeCell ref="D8:D9"/>
    <mergeCell ref="C13:D13"/>
    <mergeCell ref="V13:W13"/>
    <mergeCell ref="C14:D14"/>
    <mergeCell ref="V14:W14"/>
    <mergeCell ref="C11:D11"/>
    <mergeCell ref="N11:O11"/>
    <mergeCell ref="V11:W11"/>
    <mergeCell ref="C12:D12"/>
    <mergeCell ref="V12:W12"/>
    <mergeCell ref="C17:D17"/>
    <mergeCell ref="V17:W17"/>
    <mergeCell ref="C18:D18"/>
    <mergeCell ref="V18:W18"/>
    <mergeCell ref="C15:D15"/>
    <mergeCell ref="V15:W15"/>
    <mergeCell ref="C16:D16"/>
    <mergeCell ref="V16:W16"/>
    <mergeCell ref="C19:D19"/>
    <mergeCell ref="N19:O19"/>
    <mergeCell ref="V19:W19"/>
    <mergeCell ref="C20:D20"/>
    <mergeCell ref="N20:O20"/>
    <mergeCell ref="V20:W20"/>
    <mergeCell ref="C21:D21"/>
    <mergeCell ref="N21:O21"/>
    <mergeCell ref="V21:W21"/>
    <mergeCell ref="C22:D22"/>
    <mergeCell ref="N22:O22"/>
    <mergeCell ref="V22:W22"/>
    <mergeCell ref="C23:D23"/>
    <mergeCell ref="N23:O23"/>
    <mergeCell ref="V23:W23"/>
    <mergeCell ref="C24:D24"/>
    <mergeCell ref="N24:O24"/>
    <mergeCell ref="V24:W24"/>
    <mergeCell ref="C25:D25"/>
    <mergeCell ref="N25:O25"/>
    <mergeCell ref="V25:W25"/>
    <mergeCell ref="C26:D26"/>
    <mergeCell ref="N26:O26"/>
    <mergeCell ref="V26:W26"/>
    <mergeCell ref="C27:D27"/>
    <mergeCell ref="N27:O27"/>
    <mergeCell ref="V27:W27"/>
    <mergeCell ref="C28:D28"/>
    <mergeCell ref="N28:O28"/>
    <mergeCell ref="V28:W28"/>
    <mergeCell ref="C29:D29"/>
    <mergeCell ref="N29:O29"/>
    <mergeCell ref="V29:W29"/>
    <mergeCell ref="C30:D30"/>
    <mergeCell ref="N30:O30"/>
    <mergeCell ref="V30:W30"/>
    <mergeCell ref="C31:D31"/>
    <mergeCell ref="N31:O31"/>
    <mergeCell ref="V31:W31"/>
    <mergeCell ref="C32:D32"/>
    <mergeCell ref="N32:O32"/>
    <mergeCell ref="V32:W32"/>
    <mergeCell ref="C33:D33"/>
    <mergeCell ref="N33:O33"/>
    <mergeCell ref="V33:W33"/>
    <mergeCell ref="M34:P34"/>
    <mergeCell ref="U34:V34"/>
  </mergeCells>
  <phoneticPr fontId="3"/>
  <dataValidations count="1">
    <dataValidation allowBlank="1" showInputMessage="1" showErrorMessage="1" promptTitle="希望納品日" prompt="例）２月３日の場合_x000a_・2/3と入力　『　/　』　を入れて下さい。_x000a_・年が変わる場合は年も入力して下さい。_x000a_例）20XX/1/1　と入力して下さい。" sqref="I4"/>
  </dataValidations>
  <printOptions horizontalCentered="1" verticalCentered="1"/>
  <pageMargins left="0.39370078740157483" right="0.39370078740157483" top="0.39370078740157483" bottom="0.39370078740157483" header="0" footer="0"/>
  <pageSetup paperSize="9" scale="91" orientation="landscape" verticalDpi="0" r:id="rId1"/>
  <headerFooter alignWithMargins="0"/>
  <colBreaks count="1" manualBreakCount="1">
    <brk id="24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AI34"/>
  <sheetViews>
    <sheetView showGridLines="0" zoomScaleNormal="100" zoomScaleSheetLayoutView="100" workbookViewId="0">
      <selection activeCell="I12" sqref="I12"/>
    </sheetView>
  </sheetViews>
  <sheetFormatPr defaultRowHeight="13.5" x14ac:dyDescent="0.15"/>
  <cols>
    <col min="1" max="1" width="0.875" style="1" customWidth="1"/>
    <col min="2" max="2" width="4.125" style="1" customWidth="1"/>
    <col min="3" max="3" width="3.625" style="1" customWidth="1"/>
    <col min="4" max="4" width="21.25" style="1" customWidth="1"/>
    <col min="5" max="6" width="5.875" style="3" customWidth="1"/>
    <col min="7" max="7" width="7.625" style="1" hidden="1" customWidth="1"/>
    <col min="8" max="8" width="4.125" style="1" customWidth="1"/>
    <col min="9" max="9" width="21.25" style="1" customWidth="1"/>
    <col min="10" max="11" width="5.875" style="3" customWidth="1"/>
    <col min="12" max="12" width="7.625" style="1" hidden="1" customWidth="1"/>
    <col min="13" max="13" width="4.125" style="1" customWidth="1"/>
    <col min="14" max="14" width="21.25" style="1" customWidth="1"/>
    <col min="15" max="15" width="0.75" style="1" customWidth="1"/>
    <col min="16" max="17" width="5.875" style="3" customWidth="1"/>
    <col min="18" max="18" width="7.625" style="1" hidden="1" customWidth="1"/>
    <col min="19" max="19" width="4.125" style="1" customWidth="1"/>
    <col min="20" max="20" width="21.25" style="1" customWidth="1"/>
    <col min="21" max="22" width="5.875" style="3" customWidth="1"/>
    <col min="23" max="23" width="0.75" style="3" customWidth="1"/>
    <col min="24" max="24" width="7" style="1" hidden="1" customWidth="1"/>
    <col min="25" max="16384" width="9" style="1"/>
  </cols>
  <sheetData>
    <row r="1" spans="1:35" ht="32.25" customHeight="1" x14ac:dyDescent="0.15">
      <c r="A1" s="181" t="s">
        <v>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</row>
    <row r="2" spans="1:35" ht="4.5" customHeight="1" x14ac:dyDescent="0.15">
      <c r="B2" s="2">
        <f>(WEEKDAY(I4,1))</f>
        <v>7</v>
      </c>
    </row>
    <row r="3" spans="1:35" ht="4.5" customHeight="1" thickBot="1" x14ac:dyDescent="0.2">
      <c r="B3" s="2"/>
      <c r="O3" s="4"/>
      <c r="P3" s="5"/>
      <c r="Q3" s="5"/>
      <c r="R3" s="6"/>
      <c r="S3" s="6"/>
      <c r="T3" s="6"/>
      <c r="U3" s="5"/>
      <c r="V3" s="5"/>
      <c r="W3" s="7"/>
      <c r="Z3" s="8"/>
      <c r="AA3" s="8"/>
      <c r="AB3" s="8"/>
      <c r="AC3" s="8"/>
      <c r="AD3" s="8"/>
      <c r="AE3" s="8"/>
      <c r="AF3" s="8"/>
      <c r="AG3" s="8"/>
      <c r="AH3" s="8"/>
      <c r="AI3" s="8"/>
    </row>
    <row r="4" spans="1:35" ht="24" customHeight="1" thickBot="1" x14ac:dyDescent="0.2">
      <c r="B4" s="178" t="s">
        <v>1</v>
      </c>
      <c r="C4" s="178"/>
      <c r="D4" s="9"/>
      <c r="E4" s="10" t="s">
        <v>2</v>
      </c>
      <c r="F4" s="183" t="s">
        <v>3</v>
      </c>
      <c r="G4" s="183"/>
      <c r="H4" s="184"/>
      <c r="I4" s="11"/>
      <c r="J4" s="12" t="str">
        <f>IF(I4="","",(IF(B2=1,"日",(IF(B2=2,"月",(IF(B2=3,"火",(IF(B2=4,"水",(IF(B2=5,"木",(IF(B2=6,"金","土")))))))))))))</f>
        <v/>
      </c>
      <c r="K4" s="13" t="s">
        <v>4</v>
      </c>
      <c r="O4" s="14"/>
      <c r="P4" s="15" t="s">
        <v>5</v>
      </c>
      <c r="Q4" s="185"/>
      <c r="R4" s="185"/>
      <c r="S4" s="185"/>
      <c r="T4" s="185"/>
      <c r="U4" s="185"/>
      <c r="V4" s="185"/>
      <c r="W4" s="16"/>
      <c r="Z4" s="8"/>
      <c r="AA4" s="8"/>
      <c r="AB4" s="8"/>
      <c r="AC4" s="8"/>
      <c r="AD4" s="8"/>
      <c r="AE4" s="8"/>
      <c r="AF4" s="8"/>
      <c r="AG4" s="8"/>
      <c r="AH4" s="8"/>
      <c r="AI4" s="8"/>
    </row>
    <row r="5" spans="1:35" ht="24" customHeight="1" x14ac:dyDescent="0.15">
      <c r="B5" s="175" t="s">
        <v>6</v>
      </c>
      <c r="C5" s="175"/>
      <c r="D5" s="17"/>
      <c r="E5" s="18" t="s">
        <v>2</v>
      </c>
      <c r="F5" s="186" t="s">
        <v>7</v>
      </c>
      <c r="G5" s="186"/>
      <c r="H5" s="186"/>
      <c r="I5" s="153"/>
      <c r="J5" t="s">
        <v>4382</v>
      </c>
      <c r="K5"/>
      <c r="O5" s="14"/>
      <c r="P5" s="176"/>
      <c r="Q5" s="176"/>
      <c r="R5" s="176"/>
      <c r="S5" s="176"/>
      <c r="T5" s="176"/>
      <c r="U5" s="176"/>
      <c r="V5" s="176"/>
      <c r="W5" s="16"/>
      <c r="Z5" s="8"/>
      <c r="AA5" s="8"/>
      <c r="AB5" s="8"/>
      <c r="AC5" s="8"/>
      <c r="AD5" s="8"/>
      <c r="AE5" s="8"/>
      <c r="AF5" s="8"/>
      <c r="AG5" s="8"/>
      <c r="AH5" s="8"/>
      <c r="AI5" s="8"/>
    </row>
    <row r="6" spans="1:35" ht="24" customHeight="1" x14ac:dyDescent="0.2">
      <c r="B6" s="175" t="s">
        <v>86</v>
      </c>
      <c r="C6" s="175"/>
      <c r="D6" s="19"/>
      <c r="E6" s="18"/>
      <c r="I6" s="20"/>
      <c r="O6" s="14"/>
      <c r="P6" s="176"/>
      <c r="Q6" s="176"/>
      <c r="R6" s="176"/>
      <c r="S6" s="176"/>
      <c r="T6" s="176"/>
      <c r="U6" s="176"/>
      <c r="V6" s="176"/>
      <c r="W6" s="16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24" customHeight="1" x14ac:dyDescent="0.15">
      <c r="B7" s="175" t="s">
        <v>84</v>
      </c>
      <c r="C7" s="175"/>
      <c r="D7" s="21"/>
      <c r="E7" s="18" t="s">
        <v>2</v>
      </c>
      <c r="H7" s="22"/>
      <c r="I7" s="22"/>
      <c r="O7" s="14"/>
      <c r="P7" s="176"/>
      <c r="Q7" s="176"/>
      <c r="R7" s="176"/>
      <c r="S7" s="176"/>
      <c r="T7" s="176"/>
      <c r="U7" s="176"/>
      <c r="V7" s="176"/>
      <c r="W7" s="16"/>
      <c r="Z7" s="8"/>
      <c r="AA7" s="8"/>
      <c r="AB7" s="8"/>
      <c r="AC7" s="8"/>
      <c r="AD7" s="8"/>
      <c r="AE7" s="8"/>
      <c r="AF7" s="8"/>
      <c r="AG7" s="8"/>
      <c r="AH7" s="8"/>
      <c r="AI7" s="8"/>
    </row>
    <row r="8" spans="1:35" ht="5.25" customHeight="1" x14ac:dyDescent="0.2">
      <c r="B8" s="177" t="s">
        <v>10</v>
      </c>
      <c r="C8" s="177"/>
      <c r="D8" s="179"/>
      <c r="E8" s="23"/>
      <c r="I8" s="24"/>
      <c r="N8" s="25"/>
      <c r="O8" s="26"/>
      <c r="P8" s="27"/>
      <c r="Q8" s="27"/>
      <c r="R8" s="28"/>
      <c r="S8" s="28"/>
      <c r="T8" s="28"/>
      <c r="U8" s="27"/>
      <c r="V8" s="27"/>
      <c r="W8" s="29"/>
      <c r="Z8" s="8"/>
      <c r="AA8" s="8"/>
      <c r="AB8" s="8"/>
      <c r="AC8" s="8"/>
      <c r="AD8" s="8"/>
      <c r="AE8" s="8"/>
      <c r="AF8" s="8"/>
      <c r="AG8" s="8"/>
      <c r="AH8" s="8"/>
      <c r="AI8" s="8"/>
    </row>
    <row r="9" spans="1:35" ht="18" customHeight="1" x14ac:dyDescent="0.15">
      <c r="B9" s="178"/>
      <c r="C9" s="178"/>
      <c r="D9" s="180"/>
      <c r="E9" s="30"/>
      <c r="H9" s="31"/>
      <c r="I9" s="31"/>
      <c r="P9" s="32"/>
      <c r="Q9" s="32"/>
      <c r="R9" s="33"/>
      <c r="S9" s="33"/>
      <c r="T9" s="33"/>
      <c r="U9" s="32"/>
      <c r="V9" s="32"/>
      <c r="W9" s="32"/>
      <c r="Z9" s="8"/>
      <c r="AA9" s="8"/>
      <c r="AB9" s="8"/>
      <c r="AC9" s="8"/>
      <c r="AD9" s="8"/>
      <c r="AE9" s="8"/>
      <c r="AF9" s="8"/>
      <c r="AG9" s="8"/>
      <c r="AH9" s="8"/>
      <c r="AI9" s="8"/>
    </row>
    <row r="10" spans="1:35" ht="3.75" customHeight="1" x14ac:dyDescent="0.15">
      <c r="B10" s="34"/>
      <c r="C10" s="35"/>
      <c r="H10" s="36"/>
      <c r="I10" s="37"/>
    </row>
    <row r="11" spans="1:35" ht="24" customHeight="1" x14ac:dyDescent="0.15">
      <c r="B11" s="38" t="s">
        <v>11</v>
      </c>
      <c r="C11" s="166" t="s">
        <v>12</v>
      </c>
      <c r="D11" s="167"/>
      <c r="E11" s="39" t="s">
        <v>13</v>
      </c>
      <c r="F11" s="40" t="s">
        <v>14</v>
      </c>
      <c r="G11" s="41" t="s">
        <v>15</v>
      </c>
      <c r="H11" s="42" t="s">
        <v>11</v>
      </c>
      <c r="I11" s="43" t="s">
        <v>12</v>
      </c>
      <c r="J11" s="39" t="s">
        <v>13</v>
      </c>
      <c r="K11" s="40" t="s">
        <v>14</v>
      </c>
      <c r="L11" s="41" t="s">
        <v>15</v>
      </c>
      <c r="M11" s="42" t="s">
        <v>11</v>
      </c>
      <c r="N11" s="166" t="s">
        <v>12</v>
      </c>
      <c r="O11" s="167"/>
      <c r="P11" s="39" t="s">
        <v>13</v>
      </c>
      <c r="Q11" s="44" t="s">
        <v>14</v>
      </c>
      <c r="R11" s="45" t="s">
        <v>15</v>
      </c>
      <c r="S11" s="46" t="s">
        <v>11</v>
      </c>
      <c r="T11" s="42" t="s">
        <v>12</v>
      </c>
      <c r="U11" s="39" t="s">
        <v>13</v>
      </c>
      <c r="V11" s="168" t="s">
        <v>14</v>
      </c>
      <c r="W11" s="169"/>
      <c r="X11" s="47"/>
      <c r="Y11" s="47"/>
    </row>
    <row r="12" spans="1:35" ht="20.25" customHeight="1" x14ac:dyDescent="0.15">
      <c r="B12" s="48">
        <v>4000</v>
      </c>
      <c r="C12" s="170" t="str">
        <f>IF(B12="","",(VLOOKUP(B12,商品!$A$2:$C$5000,2,FALSE)))</f>
        <v>支柱　ＳＡ－３６００</v>
      </c>
      <c r="D12" s="170"/>
      <c r="E12" s="49"/>
      <c r="F12" s="50" t="str">
        <f t="shared" ref="F12:F33" si="0">IF(E12="","",E12*G12)</f>
        <v/>
      </c>
      <c r="G12" s="55">
        <f>VLOOKUP(B12,商品!$A$2:$C$5000,3,FALSE)</f>
        <v>13.1</v>
      </c>
      <c r="H12" s="52">
        <v>4025</v>
      </c>
      <c r="I12" s="53" t="str">
        <f>IF(H12="","",(VLOOKUP(H12,商品!$A$2:$C$5000,2,FALSE)))</f>
        <v>ピン付ブラケット300（L300）</v>
      </c>
      <c r="J12" s="54"/>
      <c r="K12" s="50" t="str">
        <f t="shared" ref="K12:K33" si="1">IF(J12="","",J12*L12)</f>
        <v/>
      </c>
      <c r="L12" s="55">
        <f>VLOOKUP(H12,商品!$A$2:$C$5000,3,FALSE)</f>
        <v>1.4</v>
      </c>
      <c r="M12" s="56">
        <v>4060</v>
      </c>
      <c r="N12" s="171" t="str">
        <f>IF(M12="","",(VLOOKUP(M12,商品!$A$2:$C$5000,2,FALSE)))</f>
        <v>階段ブラケット（2段）</v>
      </c>
      <c r="O12" s="172"/>
      <c r="P12" s="54"/>
      <c r="Q12" s="57" t="str">
        <f t="shared" ref="Q12:Q33" si="2">IF(P12="","",P12*R12)</f>
        <v/>
      </c>
      <c r="R12" s="58">
        <f>VLOOKUP(M12,商品!$A$2:$C$5000,3,FALSE)</f>
        <v>4</v>
      </c>
      <c r="S12" s="59">
        <v>4240</v>
      </c>
      <c r="T12" s="96" t="str">
        <f>IF(S12="","",(VLOOKUP(S12,商品!$A$2:$C$5000,2,FALSE)))</f>
        <v>ﾒｯｼｭｼｰﾄ(ｸﾞﾚｰ)　1.8×6.75</v>
      </c>
      <c r="U12" s="54"/>
      <c r="V12" s="173" t="str">
        <f t="shared" ref="V12:V33" si="3">IF(U12="","",U12*X12)</f>
        <v/>
      </c>
      <c r="W12" s="174"/>
      <c r="X12" s="1">
        <f>VLOOKUP(S12,商品!$A$2:$C$5000,3,FALSE)</f>
        <v>1.6</v>
      </c>
    </row>
    <row r="13" spans="1:35" ht="20.25" customHeight="1" x14ac:dyDescent="0.15">
      <c r="B13" s="103">
        <v>4001</v>
      </c>
      <c r="C13" s="165" t="str">
        <f>IF(B13="","",(VLOOKUP(B13,商品!$A$2:$C$5000,2,FALSE)))</f>
        <v>支柱　ＳＡ－２７００</v>
      </c>
      <c r="D13" s="165"/>
      <c r="E13" s="62"/>
      <c r="F13" s="63" t="str">
        <f t="shared" si="0"/>
        <v/>
      </c>
      <c r="G13" s="64">
        <f>VLOOKUP(B13,商品!$A$2:$C$5000,3,FALSE)</f>
        <v>10</v>
      </c>
      <c r="H13" s="65">
        <v>4023</v>
      </c>
      <c r="I13" s="66" t="str">
        <f>IF(H13="","",(VLOOKUP(H13,商品!$A$2:$C$5000,2,FALSE)))</f>
        <v>ピン付ブラケット220（L220）</v>
      </c>
      <c r="J13" s="67"/>
      <c r="K13" s="63" t="str">
        <f t="shared" si="1"/>
        <v/>
      </c>
      <c r="L13" s="68">
        <f>VLOOKUP(H13,商品!$A$2:$C$5000,3,FALSE)</f>
        <v>1.6</v>
      </c>
      <c r="M13" s="65">
        <v>4061</v>
      </c>
      <c r="N13" s="161" t="str">
        <f>IF(M13="","",(VLOOKUP(M13,商品!$A$2:$C$5000,2,FALSE)))</f>
        <v>階段ブラケット（1段）</v>
      </c>
      <c r="O13" s="162"/>
      <c r="P13" s="67"/>
      <c r="Q13" s="70" t="str">
        <f t="shared" si="2"/>
        <v/>
      </c>
      <c r="R13" s="71">
        <f>VLOOKUP(M13,商品!$A$2:$C$5000,3,FALSE)</f>
        <v>2</v>
      </c>
      <c r="S13" s="61">
        <v>4241</v>
      </c>
      <c r="T13" s="97" t="str">
        <f>IF(S13="","",(VLOOKUP(S13,商品!$A$2:$C$5000,2,FALSE)))</f>
        <v>ﾒｯｼｭｼｰﾄ(ｸﾞﾚｰ)　1.2×6.75</v>
      </c>
      <c r="U13" s="67"/>
      <c r="V13" s="163" t="str">
        <f t="shared" si="3"/>
        <v/>
      </c>
      <c r="W13" s="164"/>
      <c r="X13" s="1">
        <f>VLOOKUP(S13,商品!$A$2:$C$5000,3,FALSE)</f>
        <v>1.2</v>
      </c>
    </row>
    <row r="14" spans="1:35" ht="20.25" customHeight="1" x14ac:dyDescent="0.15">
      <c r="B14" s="103">
        <v>4002</v>
      </c>
      <c r="C14" s="165" t="str">
        <f>IF(B14="","",(VLOOKUP(B14,商品!$A$2:$C$5000,2,FALSE)))</f>
        <v>支柱　ＳＡ－１８００</v>
      </c>
      <c r="D14" s="165"/>
      <c r="E14" s="62"/>
      <c r="F14" s="63" t="str">
        <f t="shared" si="0"/>
        <v/>
      </c>
      <c r="G14" s="64">
        <f>VLOOKUP(B14,商品!$A$2:$C$5000,3,FALSE)</f>
        <v>7</v>
      </c>
      <c r="H14" s="65">
        <v>4102</v>
      </c>
      <c r="I14" s="66" t="str">
        <f>IF(H14="","",(VLOOKUP(H14,商品!$A$2:$C$5000,2,FALSE)))</f>
        <v>ネットブラケット　一側用</v>
      </c>
      <c r="J14" s="67"/>
      <c r="K14" s="63" t="str">
        <f t="shared" si="1"/>
        <v/>
      </c>
      <c r="L14" s="68">
        <f>VLOOKUP(H14,商品!$A$2:$C$5000,3,FALSE)</f>
        <v>2.1</v>
      </c>
      <c r="M14" s="65">
        <v>4062</v>
      </c>
      <c r="N14" s="161" t="str">
        <f>IF(M14="","",(VLOOKUP(M14,商品!$A$2:$C$5000,2,FALSE)))</f>
        <v>階段防護枠</v>
      </c>
      <c r="O14" s="162"/>
      <c r="P14" s="67"/>
      <c r="Q14" s="70" t="str">
        <f t="shared" si="2"/>
        <v/>
      </c>
      <c r="R14" s="71">
        <f>VLOOKUP(M14,商品!$A$2:$C$5000,3,FALSE)</f>
        <v>8.6999999999999993</v>
      </c>
      <c r="S14" s="61">
        <v>4242</v>
      </c>
      <c r="T14" s="97" t="str">
        <f>IF(S14="","",(VLOOKUP(S14,商品!$A$2:$C$5000,2,FALSE)))</f>
        <v>ﾒｯｼｭｼｰﾄ(ｸﾞﾚｰ) 0.88×6.75</v>
      </c>
      <c r="U14" s="67"/>
      <c r="V14" s="163" t="str">
        <f t="shared" si="3"/>
        <v/>
      </c>
      <c r="W14" s="164"/>
      <c r="X14" s="1">
        <f>VLOOKUP(S14,商品!$A$2:$C$5000,3,FALSE)</f>
        <v>0.9</v>
      </c>
    </row>
    <row r="15" spans="1:35" ht="20.25" customHeight="1" x14ac:dyDescent="0.15">
      <c r="B15" s="103">
        <v>4003</v>
      </c>
      <c r="C15" s="165" t="str">
        <f>IF(B15="","",(VLOOKUP(B15,商品!$A$2:$C$5000,2,FALSE)))</f>
        <v>支柱　ＳＡ－９００</v>
      </c>
      <c r="D15" s="165"/>
      <c r="E15" s="62"/>
      <c r="F15" s="63" t="str">
        <f t="shared" si="0"/>
        <v/>
      </c>
      <c r="G15" s="64">
        <f>VLOOKUP(B15,商品!$A$2:$C$5000,3,FALSE)</f>
        <v>3.8</v>
      </c>
      <c r="H15" s="65">
        <v>4100</v>
      </c>
      <c r="I15" s="66" t="str">
        <f>IF(H15="","",(VLOOKUP(H15,商品!$A$2:$C$5000,2,FALSE)))</f>
        <v>隙間ネット０．５×１．５</v>
      </c>
      <c r="J15" s="67"/>
      <c r="K15" s="63" t="str">
        <f t="shared" si="1"/>
        <v/>
      </c>
      <c r="L15" s="68">
        <f>VLOOKUP(H15,商品!$A$2:$C$5000,3,FALSE)</f>
        <v>0.5</v>
      </c>
      <c r="M15" s="65">
        <v>4016</v>
      </c>
      <c r="N15" s="161" t="str">
        <f>IF(M15="","",(VLOOKUP(M15,商品!$A$2:$C$5000,2,FALSE)))</f>
        <v>ストッパー手摺 ５００</v>
      </c>
      <c r="O15" s="162"/>
      <c r="P15" s="67"/>
      <c r="Q15" s="70" t="str">
        <f t="shared" si="2"/>
        <v/>
      </c>
      <c r="R15" s="71">
        <f>VLOOKUP(M15,商品!$A$2:$C$5000,3,FALSE)</f>
        <v>1.5</v>
      </c>
      <c r="S15" s="61">
        <v>4243</v>
      </c>
      <c r="T15" s="97" t="str">
        <f>IF(S15="","",(VLOOKUP(S15,商品!$A$2:$C$5000,2,FALSE)))</f>
        <v>ﾒｯｼｭｼｰﾄ(ｸﾞﾚｰ)　0.6×6.75</v>
      </c>
      <c r="U15" s="67"/>
      <c r="V15" s="163" t="str">
        <f t="shared" si="3"/>
        <v/>
      </c>
      <c r="W15" s="164"/>
      <c r="X15" s="1">
        <f>VLOOKUP(S15,商品!$A$2:$C$5000,3,FALSE)</f>
        <v>0.6</v>
      </c>
    </row>
    <row r="16" spans="1:35" ht="20.25" customHeight="1" x14ac:dyDescent="0.15">
      <c r="B16" s="61">
        <v>4018</v>
      </c>
      <c r="C16" s="165" t="str">
        <f>IF(B16="","",(VLOOKUP(B16,商品!$A$2:$C$5000,2,FALSE)))</f>
        <v>支柱  ＳＡ－４５０ ピン付</v>
      </c>
      <c r="D16" s="165"/>
      <c r="E16" s="62"/>
      <c r="F16" s="63" t="str">
        <f t="shared" si="0"/>
        <v/>
      </c>
      <c r="G16" s="64">
        <f>VLOOKUP(B16,商品!$A$2:$C$5000,3,FALSE)</f>
        <v>2.1</v>
      </c>
      <c r="H16" s="65">
        <v>4101</v>
      </c>
      <c r="I16" s="66" t="str">
        <f>IF(H16="","",(VLOOKUP(H16,商品!$A$2:$C$5000,2,FALSE)))</f>
        <v>隙間ネット０．５×３．６</v>
      </c>
      <c r="J16" s="67"/>
      <c r="K16" s="63" t="str">
        <f t="shared" si="1"/>
        <v/>
      </c>
      <c r="L16" s="68">
        <f>VLOOKUP(H16,商品!$A$2:$C$5000,3,FALSE)</f>
        <v>1.2</v>
      </c>
      <c r="M16" s="65">
        <v>4015</v>
      </c>
      <c r="N16" s="161" t="str">
        <f>IF(M16="","",(VLOOKUP(M16,商品!$A$2:$C$5000,2,FALSE)))</f>
        <v>ストッパー手摺 ３００</v>
      </c>
      <c r="O16" s="162"/>
      <c r="P16" s="67"/>
      <c r="Q16" s="70" t="str">
        <f t="shared" si="2"/>
        <v/>
      </c>
      <c r="R16" s="71">
        <f>VLOOKUP(M16,商品!$A$2:$C$5000,3,FALSE)</f>
        <v>1</v>
      </c>
      <c r="S16" s="61">
        <v>4244</v>
      </c>
      <c r="T16" s="97" t="str">
        <f>IF(S16="","",(VLOOKUP(S16,商品!$A$2:$C$5000,2,FALSE)))</f>
        <v>ﾒｯｼｭｼｰﾄ(ｸﾞﾚｰ)　0.4×6.75</v>
      </c>
      <c r="U16" s="67"/>
      <c r="V16" s="163" t="str">
        <f t="shared" si="3"/>
        <v/>
      </c>
      <c r="W16" s="164"/>
      <c r="X16" s="1">
        <f>VLOOKUP(S16,商品!$A$2:$C$5000,3,FALSE)</f>
        <v>0.6</v>
      </c>
    </row>
    <row r="17" spans="2:33" ht="20.25" customHeight="1" x14ac:dyDescent="0.15">
      <c r="B17" s="61">
        <v>4004</v>
      </c>
      <c r="C17" s="165" t="str">
        <f>IF(B17="","",(VLOOKUP(B17,商品!$A$2:$C$5000,2,FALSE)))</f>
        <v>支柱  ＳＡ－４５０ ピン無し</v>
      </c>
      <c r="D17" s="165"/>
      <c r="E17" s="62"/>
      <c r="F17" s="63" t="str">
        <f t="shared" si="0"/>
        <v/>
      </c>
      <c r="G17" s="64">
        <f>VLOOKUP(B17,商品!$A$2:$C$5000,3,FALSE)</f>
        <v>2.1</v>
      </c>
      <c r="H17" s="98"/>
      <c r="I17" s="66" t="str">
        <f>IF(H17="","",(VLOOKUP(H17,商品!$A$2:$C$5000,2,FALSE)))</f>
        <v/>
      </c>
      <c r="J17" s="67"/>
      <c r="K17" s="63" t="str">
        <f t="shared" si="1"/>
        <v/>
      </c>
      <c r="L17" s="68" t="e">
        <f>VLOOKUP(H17,商品!$A$2:$C$5000,3,FALSE)</f>
        <v>#N/A</v>
      </c>
      <c r="M17" s="98"/>
      <c r="N17" s="161" t="str">
        <f>IF(M17="","",(VLOOKUP(M17,商品!$A$2:$C$5000,2,FALSE)))</f>
        <v/>
      </c>
      <c r="O17" s="162"/>
      <c r="P17" s="67"/>
      <c r="Q17" s="70" t="str">
        <f t="shared" si="2"/>
        <v/>
      </c>
      <c r="R17" s="71" t="e">
        <f>VLOOKUP(M17,商品!$A$2:$C$5000,3,FALSE)</f>
        <v>#N/A</v>
      </c>
      <c r="S17" s="61">
        <v>4245</v>
      </c>
      <c r="T17" s="97" t="str">
        <f>IF(S17="","",(VLOOKUP(S17,商品!$A$2:$C$5000,2,FALSE)))</f>
        <v>ﾒｯｼｭｼｰﾄ(ｸﾞﾚｰ) 0.22×6.75</v>
      </c>
      <c r="U17" s="67"/>
      <c r="V17" s="163" t="str">
        <f t="shared" si="3"/>
        <v/>
      </c>
      <c r="W17" s="164"/>
      <c r="X17" s="1">
        <f>VLOOKUP(S17,商品!$A$2:$C$5000,3,FALSE)</f>
        <v>0.2</v>
      </c>
    </row>
    <row r="18" spans="2:33" ht="20.25" customHeight="1" x14ac:dyDescent="0.15">
      <c r="B18" s="61">
        <v>4005</v>
      </c>
      <c r="C18" s="165" t="str">
        <f>IF(B18="","",(VLOOKUP(B18,商品!$A$2:$C$5000,2,FALSE)))</f>
        <v>根がらみ支柱 600</v>
      </c>
      <c r="D18" s="165"/>
      <c r="E18" s="62"/>
      <c r="F18" s="63" t="str">
        <f t="shared" si="0"/>
        <v/>
      </c>
      <c r="G18" s="64">
        <f>VLOOKUP(B18,商品!$A$2:$C$5000,3,FALSE)</f>
        <v>3</v>
      </c>
      <c r="H18" s="65">
        <v>4030</v>
      </c>
      <c r="I18" s="66" t="str">
        <f>IF(H18="","",(VLOOKUP(H18,商品!$A$2:$C$5000,2,FALSE)))</f>
        <v>踏板　４０１８</v>
      </c>
      <c r="J18" s="67"/>
      <c r="K18" s="63" t="str">
        <f t="shared" si="1"/>
        <v/>
      </c>
      <c r="L18" s="68">
        <f>VLOOKUP(H18,商品!$A$2:$C$5000,3,FALSE)</f>
        <v>12.9</v>
      </c>
      <c r="M18" s="65">
        <v>4050</v>
      </c>
      <c r="N18" s="161" t="str">
        <f>IF(M18="","",(VLOOKUP(M18,商品!$A$2:$C$5000,2,FALSE)))</f>
        <v>ジャッキベース 固定</v>
      </c>
      <c r="O18" s="162"/>
      <c r="P18" s="67"/>
      <c r="Q18" s="70" t="str">
        <f t="shared" si="2"/>
        <v/>
      </c>
      <c r="R18" s="71">
        <f>VLOOKUP(M18,商品!$A$2:$C$5000,3,FALSE)</f>
        <v>2.6</v>
      </c>
      <c r="S18" s="61">
        <v>4246</v>
      </c>
      <c r="T18" s="97" t="str">
        <f>IF(S18="","",(VLOOKUP(S18,商品!$A$2:$C$5000,2,FALSE)))</f>
        <v>ﾒｯｼｭｼｰﾄ(ｸﾞﾚｰ)　1.8×4.05</v>
      </c>
      <c r="U18" s="67"/>
      <c r="V18" s="163" t="str">
        <f t="shared" si="3"/>
        <v/>
      </c>
      <c r="W18" s="164"/>
      <c r="X18" s="1">
        <f>VLOOKUP(S18,商品!$A$2:$C$5000,3,FALSE)</f>
        <v>1.3</v>
      </c>
      <c r="AF18" s="75"/>
      <c r="AG18" s="76"/>
    </row>
    <row r="19" spans="2:33" ht="20.25" customHeight="1" x14ac:dyDescent="0.15">
      <c r="B19" s="61">
        <v>4008</v>
      </c>
      <c r="C19" s="165" t="str">
        <f>IF(B19="","",(VLOOKUP(B19,商品!$A$2:$C$5000,2,FALSE)))</f>
        <v>手摺　ＳＧＲ－１８００</v>
      </c>
      <c r="D19" s="165"/>
      <c r="E19" s="62"/>
      <c r="F19" s="63" t="str">
        <f t="shared" si="0"/>
        <v/>
      </c>
      <c r="G19" s="64">
        <f>VLOOKUP(B19,商品!$A$2:$C$5000,3,FALSE)</f>
        <v>4.5999999999999996</v>
      </c>
      <c r="H19" s="65">
        <v>4031</v>
      </c>
      <c r="I19" s="66" t="str">
        <f>IF(H19="","",(VLOOKUP(H19,商品!$A$2:$C$5000,2,FALSE)))</f>
        <v>踏板　４０１２</v>
      </c>
      <c r="J19" s="67"/>
      <c r="K19" s="63" t="str">
        <f t="shared" si="1"/>
        <v/>
      </c>
      <c r="L19" s="68">
        <f>VLOOKUP(H19,商品!$A$2:$C$5000,3,FALSE)</f>
        <v>9</v>
      </c>
      <c r="M19" s="65">
        <v>4051</v>
      </c>
      <c r="N19" s="161" t="str">
        <f>IF(M19="","",(VLOOKUP(M19,商品!$A$2:$C$5000,2,FALSE)))</f>
        <v>ジャッキベース 自在</v>
      </c>
      <c r="O19" s="162"/>
      <c r="P19" s="67"/>
      <c r="Q19" s="70" t="str">
        <f t="shared" si="2"/>
        <v/>
      </c>
      <c r="R19" s="71">
        <f>VLOOKUP(M19,商品!$A$2:$C$5000,3,FALSE)</f>
        <v>2.9</v>
      </c>
      <c r="S19" s="61">
        <v>4247</v>
      </c>
      <c r="T19" s="97" t="str">
        <f>IF(S19="","",(VLOOKUP(S19,商品!$A$2:$C$5000,2,FALSE)))</f>
        <v>ﾒｯｼｭｼｰﾄ(ｸﾞﾚｰ)　1.2×4.05</v>
      </c>
      <c r="U19" s="67"/>
      <c r="V19" s="163" t="str">
        <f t="shared" si="3"/>
        <v/>
      </c>
      <c r="W19" s="164"/>
      <c r="X19" s="1">
        <f>VLOOKUP(S19,商品!$A$2:$C$5000,3,FALSE)</f>
        <v>0.9</v>
      </c>
      <c r="AF19" s="78"/>
      <c r="AG19" s="76"/>
    </row>
    <row r="20" spans="2:33" ht="20.25" customHeight="1" x14ac:dyDescent="0.15">
      <c r="B20" s="61">
        <v>4009</v>
      </c>
      <c r="C20" s="165" t="str">
        <f>IF(B20="","",(VLOOKUP(B20,商品!$A$2:$C$5000,2,FALSE)))</f>
        <v>手摺　ＳＧＲ－１２００</v>
      </c>
      <c r="D20" s="165"/>
      <c r="E20" s="62"/>
      <c r="F20" s="63" t="str">
        <f t="shared" si="0"/>
        <v/>
      </c>
      <c r="G20" s="64">
        <f>VLOOKUP(B20,商品!$A$2:$C$5000,3,FALSE)</f>
        <v>3.1</v>
      </c>
      <c r="H20" s="65">
        <v>4032</v>
      </c>
      <c r="I20" s="66" t="str">
        <f>IF(H20="","",(VLOOKUP(H20,商品!$A$2:$C$5000,2,FALSE)))</f>
        <v>踏板　４００９</v>
      </c>
      <c r="J20" s="67"/>
      <c r="K20" s="63" t="str">
        <f t="shared" si="1"/>
        <v/>
      </c>
      <c r="L20" s="68">
        <f>VLOOKUP(H20,商品!$A$2:$C$5000,3,FALSE)</f>
        <v>7.2</v>
      </c>
      <c r="M20" s="65">
        <v>4065</v>
      </c>
      <c r="N20" s="161" t="str">
        <f>IF(M20="","",(VLOOKUP(M20,商品!$A$2:$C$5000,2,FALSE)))</f>
        <v>敷板240×240（スチール）</v>
      </c>
      <c r="O20" s="162"/>
      <c r="P20" s="67"/>
      <c r="Q20" s="70" t="str">
        <f t="shared" si="2"/>
        <v/>
      </c>
      <c r="R20" s="71">
        <f>VLOOKUP(M20,商品!$A$2:$C$5000,3,FALSE)</f>
        <v>0.8</v>
      </c>
      <c r="S20" s="61">
        <v>4248</v>
      </c>
      <c r="T20" s="97" t="str">
        <f>IF(S20="","",(VLOOKUP(S20,商品!$A$2:$C$5000,2,FALSE)))</f>
        <v>ﾒｯｼｭｼｰﾄ(ｸﾞﾚｰ) 0.88×4.05</v>
      </c>
      <c r="U20" s="67"/>
      <c r="V20" s="163" t="str">
        <f t="shared" si="3"/>
        <v/>
      </c>
      <c r="W20" s="164"/>
      <c r="X20" s="1">
        <f>VLOOKUP(S20,商品!$A$2:$C$5000,3,FALSE)</f>
        <v>0.6</v>
      </c>
      <c r="AF20" s="78"/>
      <c r="AG20" s="76"/>
    </row>
    <row r="21" spans="2:33" ht="20.25" customHeight="1" x14ac:dyDescent="0.15">
      <c r="B21" s="61">
        <v>4010</v>
      </c>
      <c r="C21" s="165" t="str">
        <f>IF(B21="","",(VLOOKUP(B21,商品!$A$2:$C$5000,2,FALSE)))</f>
        <v>手摺　ＳＧＲ－  ９００</v>
      </c>
      <c r="D21" s="165"/>
      <c r="E21" s="62"/>
      <c r="F21" s="63" t="str">
        <f t="shared" si="0"/>
        <v/>
      </c>
      <c r="G21" s="64">
        <f>VLOOKUP(B21,商品!$A$2:$C$5000,3,FALSE)</f>
        <v>2.5</v>
      </c>
      <c r="H21" s="65">
        <v>4033</v>
      </c>
      <c r="I21" s="66" t="str">
        <f>IF(H21="","",(VLOOKUP(H21,商品!$A$2:$C$5000,2,FALSE)))</f>
        <v>踏板　４００６</v>
      </c>
      <c r="J21" s="67"/>
      <c r="K21" s="63" t="str">
        <f t="shared" si="1"/>
        <v/>
      </c>
      <c r="L21" s="68">
        <f>VLOOKUP(H21,商品!$A$2:$C$5000,3,FALSE)</f>
        <v>5.7</v>
      </c>
      <c r="M21" s="65">
        <v>750</v>
      </c>
      <c r="N21" s="161" t="str">
        <f>IF(M21="","",(VLOOKUP(M21,商品!$A$2:$C$5000,2,FALSE)))</f>
        <v>杉　敷板　　４ｍ</v>
      </c>
      <c r="O21" s="162"/>
      <c r="P21" s="67"/>
      <c r="Q21" s="70" t="str">
        <f t="shared" si="2"/>
        <v/>
      </c>
      <c r="R21" s="71">
        <f>VLOOKUP(M21,商品!$A$2:$C$5000,3,FALSE)</f>
        <v>20</v>
      </c>
      <c r="S21" s="61">
        <v>4249</v>
      </c>
      <c r="T21" s="97" t="str">
        <f>IF(S21="","",(VLOOKUP(S21,商品!$A$2:$C$5000,2,FALSE)))</f>
        <v>ﾒｯｼｭｼｰﾄ(ｸﾞﾚｰ)　0.6×4.05</v>
      </c>
      <c r="U21" s="67"/>
      <c r="V21" s="163" t="str">
        <f t="shared" si="3"/>
        <v/>
      </c>
      <c r="W21" s="164"/>
      <c r="X21" s="1">
        <f>VLOOKUP(S21,商品!$A$2:$C$5000,3,FALSE)</f>
        <v>0.4</v>
      </c>
      <c r="AF21" s="78"/>
      <c r="AG21" s="76"/>
    </row>
    <row r="22" spans="2:33" ht="20.25" customHeight="1" x14ac:dyDescent="0.15">
      <c r="B22" s="61">
        <v>4007</v>
      </c>
      <c r="C22" s="165" t="str">
        <f>IF(B22="","",(VLOOKUP(B22,商品!$A$2:$C$5000,2,FALSE)))</f>
        <v>手摺　ＳＧＲ－  ８１０</v>
      </c>
      <c r="D22" s="165"/>
      <c r="E22" s="62"/>
      <c r="F22" s="63" t="str">
        <f t="shared" si="0"/>
        <v/>
      </c>
      <c r="G22" s="64">
        <f>VLOOKUP(B22,商品!$A$2:$C$5000,3,FALSE)</f>
        <v>2.2000000000000002</v>
      </c>
      <c r="H22" s="65">
        <v>4034</v>
      </c>
      <c r="I22" s="66" t="str">
        <f>IF(H22="","",(VLOOKUP(H22,商品!$A$2:$C$5000,2,FALSE)))</f>
        <v>踏板　２５１８</v>
      </c>
      <c r="J22" s="67"/>
      <c r="K22" s="63" t="str">
        <f t="shared" si="1"/>
        <v/>
      </c>
      <c r="L22" s="68">
        <f>VLOOKUP(H22,商品!$A$2:$C$5000,3,FALSE)</f>
        <v>9.5</v>
      </c>
      <c r="M22" s="65">
        <v>751</v>
      </c>
      <c r="N22" s="161" t="str">
        <f>IF(M22="","",(VLOOKUP(M22,商品!$A$2:$C$5000,2,FALSE)))</f>
        <v>杉　敷板　　２ｍ</v>
      </c>
      <c r="O22" s="162"/>
      <c r="P22" s="67"/>
      <c r="Q22" s="70" t="str">
        <f t="shared" si="2"/>
        <v/>
      </c>
      <c r="R22" s="71">
        <f>VLOOKUP(M22,商品!$A$2:$C$5000,3,FALSE)</f>
        <v>10</v>
      </c>
      <c r="S22" s="61">
        <v>4250</v>
      </c>
      <c r="T22" s="97" t="str">
        <f>IF(S22="","",(VLOOKUP(S22,商品!$A$2:$C$5000,2,FALSE)))</f>
        <v>ﾒｯｼｭｼｰﾄ(ｸﾞﾚｰ)　0.4×4.05</v>
      </c>
      <c r="U22" s="67"/>
      <c r="V22" s="163" t="str">
        <f t="shared" si="3"/>
        <v/>
      </c>
      <c r="W22" s="164"/>
      <c r="X22" s="1">
        <f>VLOOKUP(S22,商品!$A$2:$C$5000,3,FALSE)</f>
        <v>0.3</v>
      </c>
    </row>
    <row r="23" spans="2:33" ht="20.25" customHeight="1" x14ac:dyDescent="0.15">
      <c r="B23" s="61">
        <v>4011</v>
      </c>
      <c r="C23" s="165" t="str">
        <f>IF(B23="","",(VLOOKUP(B23,商品!$A$2:$C$5000,2,FALSE)))</f>
        <v>手摺　ＳＧＲ－  ６００</v>
      </c>
      <c r="D23" s="165"/>
      <c r="E23" s="62"/>
      <c r="F23" s="63" t="str">
        <f t="shared" si="0"/>
        <v/>
      </c>
      <c r="G23" s="64">
        <f>VLOOKUP(B23,商品!$A$2:$C$5000,3,FALSE)</f>
        <v>1.8</v>
      </c>
      <c r="H23" s="65">
        <v>4035</v>
      </c>
      <c r="I23" s="66" t="str">
        <f>IF(H23="","",(VLOOKUP(H23,商品!$A$2:$C$5000,2,FALSE)))</f>
        <v>踏板　２５１２</v>
      </c>
      <c r="J23" s="67"/>
      <c r="K23" s="63" t="str">
        <f t="shared" si="1"/>
        <v/>
      </c>
      <c r="L23" s="68">
        <f>VLOOKUP(H23,商品!$A$2:$C$5000,3,FALSE)</f>
        <v>7.2</v>
      </c>
      <c r="M23" s="65">
        <v>717</v>
      </c>
      <c r="N23" s="161" t="str">
        <f>IF(M23="","",(VLOOKUP(M23,商品!$A$2:$C$5000,2,FALSE)))</f>
        <v>敷　角</v>
      </c>
      <c r="O23" s="162"/>
      <c r="P23" s="67"/>
      <c r="Q23" s="70" t="str">
        <f t="shared" si="2"/>
        <v/>
      </c>
      <c r="R23" s="71">
        <f>VLOOKUP(M23,商品!$A$2:$C$5000,3,FALSE)</f>
        <v>1.4</v>
      </c>
      <c r="S23" s="61">
        <v>4251</v>
      </c>
      <c r="T23" s="97" t="str">
        <f>IF(S23="","",(VLOOKUP(S23,商品!$A$2:$C$5000,2,FALSE)))</f>
        <v>ﾒｯｼｭｼｰﾄ(ｸﾞﾚｰ) 0.22×4.05</v>
      </c>
      <c r="U23" s="67"/>
      <c r="V23" s="163" t="str">
        <f t="shared" si="3"/>
        <v/>
      </c>
      <c r="W23" s="164"/>
      <c r="X23" s="1">
        <f>VLOOKUP(S23,商品!$A$2:$C$5000,3,FALSE)</f>
        <v>0.2</v>
      </c>
    </row>
    <row r="24" spans="2:33" ht="20.25" customHeight="1" x14ac:dyDescent="0.15">
      <c r="B24" s="61">
        <v>4006</v>
      </c>
      <c r="C24" s="165" t="str">
        <f>IF(B24="","",(VLOOKUP(B24,商品!$A$2:$C$5000,2,FALSE)))</f>
        <v>手摺　ＳＧＲ－  ３００</v>
      </c>
      <c r="D24" s="165"/>
      <c r="E24" s="62"/>
      <c r="F24" s="63" t="str">
        <f t="shared" si="0"/>
        <v/>
      </c>
      <c r="G24" s="64">
        <f>VLOOKUP(B24,商品!$A$2:$C$5000,3,FALSE)</f>
        <v>1.1000000000000001</v>
      </c>
      <c r="H24" s="65">
        <v>4036</v>
      </c>
      <c r="I24" s="66" t="str">
        <f>IF(H24="","",(VLOOKUP(H24,商品!$A$2:$C$5000,2,FALSE)))</f>
        <v>踏板　２５０９</v>
      </c>
      <c r="J24" s="67"/>
      <c r="K24" s="63" t="str">
        <f t="shared" si="1"/>
        <v/>
      </c>
      <c r="L24" s="68">
        <f>VLOOKUP(H24,商品!$A$2:$C$5000,3,FALSE)</f>
        <v>5.9</v>
      </c>
      <c r="M24" s="65">
        <v>4067</v>
      </c>
      <c r="N24" s="161" t="str">
        <f>IF(M24="","",(VLOOKUP(M24,商品!$A$2:$C$5000,2,FALSE)))</f>
        <v>ルーフベース 140用</v>
      </c>
      <c r="O24" s="162"/>
      <c r="P24" s="67"/>
      <c r="Q24" s="70" t="str">
        <f t="shared" si="2"/>
        <v/>
      </c>
      <c r="R24" s="71">
        <f>VLOOKUP(M24,商品!$A$2:$C$5000,3,FALSE)</f>
        <v>1</v>
      </c>
      <c r="S24" s="61">
        <v>710</v>
      </c>
      <c r="T24" s="97" t="str">
        <f>IF(S24="","",(VLOOKUP(S24,商品!$A$2:$C$5000,2,FALSE)))</f>
        <v>ジョイントロープ　グレー（販売）</v>
      </c>
      <c r="U24" s="67"/>
      <c r="V24" s="163" t="str">
        <f t="shared" si="3"/>
        <v/>
      </c>
      <c r="W24" s="164"/>
      <c r="X24" s="1">
        <f>VLOOKUP(S24,商品!$A$2:$C$5000,3,FALSE)</f>
        <v>0</v>
      </c>
    </row>
    <row r="25" spans="2:33" ht="20.25" customHeight="1" x14ac:dyDescent="0.15">
      <c r="B25" s="61">
        <v>4012</v>
      </c>
      <c r="C25" s="165" t="str">
        <f>IF(B25="","",(VLOOKUP(B25,商品!$A$2:$C$5000,2,FALSE)))</f>
        <v>手摺　ＳＧＲ－  ２２０</v>
      </c>
      <c r="D25" s="165"/>
      <c r="E25" s="62"/>
      <c r="F25" s="63" t="str">
        <f t="shared" si="0"/>
        <v/>
      </c>
      <c r="G25" s="64">
        <f>VLOOKUP(B25,商品!$A$2:$C$5000,3,FALSE)</f>
        <v>0.9</v>
      </c>
      <c r="H25" s="65">
        <v>4037</v>
      </c>
      <c r="I25" s="66" t="str">
        <f>IF(H25="","",(VLOOKUP(H25,商品!$A$2:$C$5000,2,FALSE)))</f>
        <v>踏板　２５０６</v>
      </c>
      <c r="J25" s="67"/>
      <c r="K25" s="63" t="str">
        <f t="shared" si="1"/>
        <v/>
      </c>
      <c r="L25" s="68">
        <f>VLOOKUP(H25,商品!$A$2:$C$5000,3,FALSE)</f>
        <v>4.7</v>
      </c>
      <c r="M25" s="65">
        <v>82</v>
      </c>
      <c r="N25" s="161" t="str">
        <f>IF(M25="","",(VLOOKUP(M25,商品!$A$2:$C$5000,2,FALSE)))</f>
        <v>ラバーベース</v>
      </c>
      <c r="O25" s="162"/>
      <c r="P25" s="67"/>
      <c r="Q25" s="70" t="str">
        <f t="shared" si="2"/>
        <v/>
      </c>
      <c r="R25" s="71">
        <f>VLOOKUP(M25,商品!$A$2:$C$5000,3,FALSE)</f>
        <v>0.2</v>
      </c>
      <c r="S25" s="99"/>
      <c r="T25" s="97" t="str">
        <f>IF(S25="","",(VLOOKUP(S25,商品!$A$2:$C$5000,2,FALSE)))</f>
        <v/>
      </c>
      <c r="U25" s="67"/>
      <c r="V25" s="163" t="str">
        <f t="shared" si="3"/>
        <v/>
      </c>
      <c r="W25" s="164"/>
      <c r="X25" s="1" t="e">
        <f>VLOOKUP(S25,商品!$A$2:$C$5000,3,FALSE)</f>
        <v>#N/A</v>
      </c>
    </row>
    <row r="26" spans="2:33" ht="20.25" customHeight="1" x14ac:dyDescent="0.15">
      <c r="B26" s="61">
        <v>4013</v>
      </c>
      <c r="C26" s="165" t="str">
        <f>IF(B26="","",(VLOOKUP(B26,商品!$A$2:$C$5000,2,FALSE)))</f>
        <v>横架材 ９００</v>
      </c>
      <c r="D26" s="165"/>
      <c r="E26" s="62"/>
      <c r="F26" s="63" t="str">
        <f t="shared" si="0"/>
        <v/>
      </c>
      <c r="G26" s="64">
        <f>VLOOKUP(B26,商品!$A$2:$C$5000,3,FALSE)</f>
        <v>2.2999999999999998</v>
      </c>
      <c r="H26" s="98"/>
      <c r="I26" s="66" t="str">
        <f>IF(H26="","",(VLOOKUP(H26,商品!$A$2:$C$5000,2,FALSE)))</f>
        <v/>
      </c>
      <c r="J26" s="67"/>
      <c r="K26" s="63" t="str">
        <f t="shared" si="1"/>
        <v/>
      </c>
      <c r="L26" s="68" t="e">
        <f>VLOOKUP(H26,商品!$A$2:$C$5000,3,FALSE)</f>
        <v>#N/A</v>
      </c>
      <c r="M26" s="65">
        <v>4068</v>
      </c>
      <c r="N26" s="161" t="str">
        <f>IF(M26="","",(VLOOKUP(M26,商品!$A$2:$C$5000,2,FALSE)))</f>
        <v>圧縮ジャッキ　６００</v>
      </c>
      <c r="O26" s="162"/>
      <c r="P26" s="67"/>
      <c r="Q26" s="70" t="str">
        <f t="shared" si="2"/>
        <v/>
      </c>
      <c r="R26" s="71">
        <f>VLOOKUP(M26,商品!$A$2:$C$5000,3,FALSE)</f>
        <v>2.5</v>
      </c>
      <c r="S26" s="61">
        <v>4052</v>
      </c>
      <c r="T26" s="97" t="str">
        <f>IF(S26="","",(VLOOKUP(S26,商品!$A$2:$C$5000,2,FALSE)))</f>
        <v>２スパン梁枠</v>
      </c>
      <c r="U26" s="67"/>
      <c r="V26" s="163" t="str">
        <f t="shared" si="3"/>
        <v/>
      </c>
      <c r="W26" s="164"/>
      <c r="X26" s="1">
        <f>VLOOKUP(S26,商品!$A$2:$C$5000,3,FALSE)</f>
        <v>18.5</v>
      </c>
    </row>
    <row r="27" spans="2:33" ht="20.25" customHeight="1" x14ac:dyDescent="0.15">
      <c r="B27" s="61">
        <v>4028</v>
      </c>
      <c r="C27" s="165" t="str">
        <f>IF(B27="","",(VLOOKUP(B27,商品!$A$2:$C$5000,2,FALSE)))</f>
        <v>横架材　600　ストッパー付</v>
      </c>
      <c r="D27" s="165"/>
      <c r="E27" s="62"/>
      <c r="F27" s="63" t="str">
        <f t="shared" si="0"/>
        <v/>
      </c>
      <c r="G27" s="64">
        <f>VLOOKUP(B27,商品!$A$2:$C$5000,3,FALSE)</f>
        <v>1.8</v>
      </c>
      <c r="H27" s="65">
        <v>4080</v>
      </c>
      <c r="I27" s="66" t="str">
        <f>IF(H27="","",(VLOOKUP(H27,商品!$A$2:$C$5000,2,FALSE)))</f>
        <v>ステップブレス １８００</v>
      </c>
      <c r="J27" s="67"/>
      <c r="K27" s="63" t="str">
        <f t="shared" si="1"/>
        <v/>
      </c>
      <c r="L27" s="68">
        <f>VLOOKUP(H27,商品!$A$2:$C$5000,3,FALSE)</f>
        <v>3.9</v>
      </c>
      <c r="M27" s="65">
        <v>4069</v>
      </c>
      <c r="N27" s="161" t="str">
        <f>IF(M27="","",(VLOOKUP(M27,商品!$A$2:$C$5000,2,FALSE)))</f>
        <v>ジャッキアダプター</v>
      </c>
      <c r="O27" s="162"/>
      <c r="P27" s="67"/>
      <c r="Q27" s="70" t="str">
        <f t="shared" si="2"/>
        <v/>
      </c>
      <c r="R27" s="71">
        <f>VLOOKUP(M27,商品!$A$2:$C$5000,3,FALSE)</f>
        <v>0.5</v>
      </c>
      <c r="S27" s="61">
        <v>4014</v>
      </c>
      <c r="T27" s="97" t="str">
        <f>IF(S27="","",(VLOOKUP(S27,商品!$A$2:$C$5000,2,FALSE)))</f>
        <v>下屋用手摺　１８００</v>
      </c>
      <c r="U27" s="67"/>
      <c r="V27" s="163" t="str">
        <f t="shared" si="3"/>
        <v/>
      </c>
      <c r="W27" s="164"/>
      <c r="X27" s="1">
        <f>VLOOKUP(S27,商品!$A$2:$C$5000,3,FALSE)</f>
        <v>8</v>
      </c>
    </row>
    <row r="28" spans="2:33" ht="20.25" customHeight="1" x14ac:dyDescent="0.15">
      <c r="B28" s="61">
        <v>4017</v>
      </c>
      <c r="C28" s="165" t="str">
        <f>IF(B28="","",(VLOOKUP(B28,商品!$A$2:$C$5000,2,FALSE)))</f>
        <v>中さん手摺 １８００</v>
      </c>
      <c r="D28" s="165"/>
      <c r="E28" s="62"/>
      <c r="F28" s="63" t="str">
        <f t="shared" si="0"/>
        <v/>
      </c>
      <c r="G28" s="64">
        <f>VLOOKUP(B28,商品!$A$2:$C$5000,3,FALSE)</f>
        <v>2.8</v>
      </c>
      <c r="H28" s="65">
        <v>4081</v>
      </c>
      <c r="I28" s="66" t="str">
        <f>IF(H28="","",(VLOOKUP(H28,商品!$A$2:$C$5000,2,FALSE)))</f>
        <v>ステップブレス １２００</v>
      </c>
      <c r="J28" s="67"/>
      <c r="K28" s="63" t="str">
        <f t="shared" si="1"/>
        <v/>
      </c>
      <c r="L28" s="68">
        <f>VLOOKUP(H28,商品!$A$2:$C$5000,3,FALSE)</f>
        <v>3</v>
      </c>
      <c r="M28" s="65">
        <v>4070</v>
      </c>
      <c r="N28" s="161" t="str">
        <f>IF(M28="","",(VLOOKUP(M28,商品!$A$2:$C$5000,2,FALSE)))</f>
        <v>ダブルジャッキアダプター</v>
      </c>
      <c r="O28" s="162"/>
      <c r="P28" s="67"/>
      <c r="Q28" s="70" t="str">
        <f t="shared" si="2"/>
        <v/>
      </c>
      <c r="R28" s="71">
        <f>VLOOKUP(M28,商品!$A$2:$C$5000,3,FALSE)</f>
        <v>1</v>
      </c>
      <c r="S28" s="99"/>
      <c r="T28" s="97" t="str">
        <f>IF(S28="","",(VLOOKUP(S28,商品!$A$2:$C$5000,2,FALSE)))</f>
        <v/>
      </c>
      <c r="U28" s="67"/>
      <c r="V28" s="163" t="str">
        <f t="shared" si="3"/>
        <v/>
      </c>
      <c r="W28" s="164"/>
      <c r="X28" s="1" t="e">
        <f>VLOOKUP(S28,商品!$A$2:$C$5000,3,FALSE)</f>
        <v>#N/A</v>
      </c>
    </row>
    <row r="29" spans="2:33" ht="20.25" customHeight="1" x14ac:dyDescent="0.15">
      <c r="B29" s="99"/>
      <c r="C29" s="165" t="str">
        <f>IF(B29="","",(VLOOKUP(B29,商品!$A$2:$C$5000,2,FALSE)))</f>
        <v/>
      </c>
      <c r="D29" s="165"/>
      <c r="E29" s="62"/>
      <c r="F29" s="63" t="str">
        <f t="shared" si="0"/>
        <v/>
      </c>
      <c r="G29" s="64" t="e">
        <f>VLOOKUP(B29,商品!$A$2:$C$5000,3,FALSE)</f>
        <v>#N/A</v>
      </c>
      <c r="H29" s="65">
        <v>4082</v>
      </c>
      <c r="I29" s="66" t="str">
        <f>IF(H29="","",(VLOOKUP(H29,商品!$A$2:$C$5000,2,FALSE)))</f>
        <v>ステップブレス  ９００</v>
      </c>
      <c r="J29" s="67"/>
      <c r="K29" s="63" t="str">
        <f t="shared" si="1"/>
        <v/>
      </c>
      <c r="L29" s="68">
        <f>VLOOKUP(H29,商品!$A$2:$C$5000,3,FALSE)</f>
        <v>2.2999999999999998</v>
      </c>
      <c r="M29" s="98"/>
      <c r="N29" s="161" t="str">
        <f>IF(M29="","",(VLOOKUP(M29,商品!$A$2:$C$5000,2,FALSE)))</f>
        <v/>
      </c>
      <c r="O29" s="162"/>
      <c r="P29" s="67"/>
      <c r="Q29" s="70" t="str">
        <f t="shared" si="2"/>
        <v/>
      </c>
      <c r="R29" s="71" t="e">
        <f>VLOOKUP(M29,商品!$A$2:$C$5000,3,FALSE)</f>
        <v>#N/A</v>
      </c>
      <c r="S29" s="99"/>
      <c r="T29" s="97" t="str">
        <f>IF(S29="","",(VLOOKUP(S29,商品!$A$2:$C$5000,2,FALSE)))</f>
        <v/>
      </c>
      <c r="U29" s="67"/>
      <c r="V29" s="163" t="str">
        <f t="shared" si="3"/>
        <v/>
      </c>
      <c r="W29" s="164"/>
      <c r="X29" s="1" t="e">
        <f>VLOOKUP(S29,商品!$A$2:$C$5000,3,FALSE)</f>
        <v>#N/A</v>
      </c>
    </row>
    <row r="30" spans="2:33" ht="20.25" customHeight="1" x14ac:dyDescent="0.15">
      <c r="B30" s="61">
        <v>4021</v>
      </c>
      <c r="C30" s="165" t="str">
        <f>IF(B30="","",(VLOOKUP(B30,商品!$A$2:$C$5000,2,FALSE)))</f>
        <v>ブラケットＳＴＢ400（L600）</v>
      </c>
      <c r="D30" s="165"/>
      <c r="E30" s="62"/>
      <c r="F30" s="63" t="str">
        <f t="shared" si="0"/>
        <v/>
      </c>
      <c r="G30" s="64">
        <f>VLOOKUP(B30,商品!$A$2:$C$5000,3,FALSE)</f>
        <v>3.2</v>
      </c>
      <c r="H30" s="98"/>
      <c r="I30" s="66" t="str">
        <f>IF(H30="","",(VLOOKUP(H30,商品!$A$2:$C$5000,2,FALSE)))</f>
        <v/>
      </c>
      <c r="J30" s="67"/>
      <c r="K30" s="63" t="str">
        <f t="shared" si="1"/>
        <v/>
      </c>
      <c r="L30" s="68" t="e">
        <f>VLOOKUP(H30,商品!$A$2:$C$5000,3,FALSE)</f>
        <v>#N/A</v>
      </c>
      <c r="M30" s="65">
        <v>4090</v>
      </c>
      <c r="N30" s="161" t="str">
        <f>IF(M30="","",(VLOOKUP(M30,商品!$A$2:$C$5000,2,FALSE)))</f>
        <v>Ｌ型幅木　　１８（クサビ用）</v>
      </c>
      <c r="O30" s="162"/>
      <c r="P30" s="67"/>
      <c r="Q30" s="70" t="str">
        <f t="shared" si="2"/>
        <v/>
      </c>
      <c r="R30" s="71">
        <f>VLOOKUP(M30,商品!$A$2:$C$5000,3,FALSE)</f>
        <v>4.3</v>
      </c>
      <c r="S30" s="99"/>
      <c r="T30" s="97" t="str">
        <f>IF(S30="","",(VLOOKUP(S30,商品!$A$2:$C$5000,2,FALSE)))</f>
        <v/>
      </c>
      <c r="U30" s="67"/>
      <c r="V30" s="163" t="str">
        <f t="shared" si="3"/>
        <v/>
      </c>
      <c r="W30" s="164"/>
      <c r="X30" s="1" t="e">
        <f>VLOOKUP(S30,商品!$A$2:$C$5000,3,FALSE)</f>
        <v>#N/A</v>
      </c>
    </row>
    <row r="31" spans="2:33" ht="20.25" customHeight="1" x14ac:dyDescent="0.15">
      <c r="B31" s="61">
        <v>4020</v>
      </c>
      <c r="C31" s="165" t="str">
        <f>IF(B31="","",(VLOOKUP(B31,商品!$A$2:$C$5000,2,FALSE)))</f>
        <v>ブラケットＳＴＢ250（L400）</v>
      </c>
      <c r="D31" s="165"/>
      <c r="E31" s="62"/>
      <c r="F31" s="63" t="str">
        <f t="shared" si="0"/>
        <v/>
      </c>
      <c r="G31" s="64">
        <f>VLOOKUP(B31,商品!$A$2:$C$5000,3,FALSE)</f>
        <v>2.6</v>
      </c>
      <c r="H31" s="65">
        <v>4054</v>
      </c>
      <c r="I31" s="66" t="str">
        <f>IF(H31="","",(VLOOKUP(H31,商品!$A$2:$C$5000,2,FALSE)))</f>
        <v>アルミ階段</v>
      </c>
      <c r="J31" s="67"/>
      <c r="K31" s="63" t="str">
        <f t="shared" si="1"/>
        <v/>
      </c>
      <c r="L31" s="68">
        <f>VLOOKUP(H31,商品!$A$2:$C$5000,3,FALSE)</f>
        <v>11.5</v>
      </c>
      <c r="M31" s="65">
        <v>4092</v>
      </c>
      <c r="N31" s="161" t="str">
        <f>IF(M31="","",(VLOOKUP(M31,商品!$A$2:$C$5000,2,FALSE)))</f>
        <v>Ｌ型幅木　　１２（クサビ用）</v>
      </c>
      <c r="O31" s="162"/>
      <c r="P31" s="67"/>
      <c r="Q31" s="70" t="str">
        <f t="shared" si="2"/>
        <v/>
      </c>
      <c r="R31" s="71">
        <f>VLOOKUP(M31,商品!$A$2:$C$5000,3,FALSE)</f>
        <v>3</v>
      </c>
      <c r="S31" s="99"/>
      <c r="T31" s="97" t="str">
        <f>IF(S31="","",(VLOOKUP(S31,商品!$A$2:$C$5000,2,FALSE)))</f>
        <v/>
      </c>
      <c r="U31" s="67"/>
      <c r="V31" s="163" t="str">
        <f t="shared" si="3"/>
        <v/>
      </c>
      <c r="W31" s="164"/>
      <c r="X31" s="1" t="e">
        <f>VLOOKUP(S31,商品!$A$2:$C$5000,3,FALSE)</f>
        <v>#N/A</v>
      </c>
    </row>
    <row r="32" spans="2:33" ht="20.25" customHeight="1" x14ac:dyDescent="0.15">
      <c r="B32" s="61">
        <v>4022</v>
      </c>
      <c r="C32" s="165" t="str">
        <f>IF(B32="","",(VLOOKUP(B32,商品!$A$2:$C$5000,2,FALSE)))</f>
        <v>ピン付ブラケット400（L600）</v>
      </c>
      <c r="D32" s="165"/>
      <c r="E32" s="62"/>
      <c r="F32" s="63" t="str">
        <f t="shared" si="0"/>
        <v/>
      </c>
      <c r="G32" s="64">
        <f>VLOOKUP(B32,商品!$A$2:$C$5000,3,FALSE)</f>
        <v>3.2</v>
      </c>
      <c r="H32" s="65">
        <v>4059</v>
      </c>
      <c r="I32" s="66" t="str">
        <f>IF(H32="","",(VLOOKUP(H32,商品!$A$2:$C$5000,2,FALSE)))</f>
        <v>伸縮階段３段（スチール）</v>
      </c>
      <c r="J32" s="67"/>
      <c r="K32" s="63" t="str">
        <f t="shared" si="1"/>
        <v/>
      </c>
      <c r="L32" s="68">
        <f>VLOOKUP(H32,商品!$A$2:$C$5000,3,FALSE)</f>
        <v>12.3</v>
      </c>
      <c r="M32" s="65">
        <v>4093</v>
      </c>
      <c r="N32" s="161" t="str">
        <f>IF(M32="","",(VLOOKUP(M32,商品!$A$2:$C$5000,2,FALSE)))</f>
        <v>Ｌ型幅木　　０９（クサビ用）</v>
      </c>
      <c r="O32" s="162"/>
      <c r="P32" s="67"/>
      <c r="Q32" s="70" t="str">
        <f t="shared" si="2"/>
        <v/>
      </c>
      <c r="R32" s="71">
        <f>VLOOKUP(M32,商品!$A$2:$C$5000,3,FALSE)</f>
        <v>2.4</v>
      </c>
      <c r="S32" s="99"/>
      <c r="T32" s="97" t="str">
        <f>IF(S32="","",(VLOOKUP(S32,商品!$A$2:$C$5000,2,FALSE)))</f>
        <v/>
      </c>
      <c r="U32" s="67"/>
      <c r="V32" s="163" t="str">
        <f t="shared" si="3"/>
        <v/>
      </c>
      <c r="W32" s="164"/>
      <c r="X32" s="1" t="e">
        <f>VLOOKUP(S32,商品!$A$2:$C$5000,3,FALSE)</f>
        <v>#N/A</v>
      </c>
    </row>
    <row r="33" spans="2:24" ht="20.25" customHeight="1" x14ac:dyDescent="0.15">
      <c r="B33" s="80">
        <v>4024</v>
      </c>
      <c r="C33" s="154" t="str">
        <f>IF(B33="","",(VLOOKUP(B33,商品!$A$2:$C$5000,2,FALSE)))</f>
        <v>ピン付ブラケット250（L400）</v>
      </c>
      <c r="D33" s="154"/>
      <c r="E33" s="81"/>
      <c r="F33" s="82" t="str">
        <f t="shared" si="0"/>
        <v/>
      </c>
      <c r="G33" s="83">
        <f>VLOOKUP(B33,商品!$A$2:$C$5000,3,FALSE)</f>
        <v>2.6</v>
      </c>
      <c r="H33" s="102">
        <v>4058</v>
      </c>
      <c r="I33" s="100" t="str">
        <f>IF(H33="","",(VLOOKUP(H33,商品!$A$2:$C$5000,2,FALSE)))</f>
        <v>伸縮階段２段（スチール）</v>
      </c>
      <c r="J33" s="85"/>
      <c r="K33" s="82" t="str">
        <f t="shared" si="1"/>
        <v/>
      </c>
      <c r="L33" s="86">
        <f>VLOOKUP(H33,商品!$A$2:$C$5000,3,FALSE)</f>
        <v>11.2</v>
      </c>
      <c r="M33" s="102">
        <v>4094</v>
      </c>
      <c r="N33" s="187" t="str">
        <f>IF(M33="","",(VLOOKUP(M33,商品!$A$2:$C$5000,2,FALSE)))</f>
        <v>Ｌ型幅木　　０６（クサビ用）</v>
      </c>
      <c r="O33" s="188"/>
      <c r="P33" s="85"/>
      <c r="Q33" s="88" t="str">
        <f t="shared" si="2"/>
        <v/>
      </c>
      <c r="R33" s="89">
        <f>VLOOKUP(M33,商品!$A$2:$C$5000,3,FALSE)</f>
        <v>1.8</v>
      </c>
      <c r="S33" s="101"/>
      <c r="T33" s="91" t="str">
        <f>IF(S33="","",(VLOOKUP(S33,商品!$A$2:$C$5000,2,FALSE)))</f>
        <v/>
      </c>
      <c r="U33" s="85"/>
      <c r="V33" s="157" t="str">
        <f t="shared" si="3"/>
        <v/>
      </c>
      <c r="W33" s="158"/>
      <c r="X33" s="1" t="e">
        <f>VLOOKUP(S33,商品!$A$2:$C$5000,3,FALSE)</f>
        <v>#N/A</v>
      </c>
    </row>
    <row r="34" spans="2:24" x14ac:dyDescent="0.15">
      <c r="F34" s="92">
        <f>SUM(F12:F33)</f>
        <v>0</v>
      </c>
      <c r="K34" s="92">
        <f>SUM(K12:K33)</f>
        <v>0</v>
      </c>
      <c r="M34" s="189"/>
      <c r="N34" s="189"/>
      <c r="O34" s="189"/>
      <c r="P34" s="189"/>
      <c r="Q34" s="2">
        <f>SUM(Q12:Q33)</f>
        <v>0</v>
      </c>
      <c r="R34" s="93"/>
      <c r="T34" s="94" t="s">
        <v>82</v>
      </c>
      <c r="U34" s="160">
        <f>F34+K34+Q34+X34</f>
        <v>0</v>
      </c>
      <c r="V34" s="160"/>
      <c r="W34" s="95"/>
      <c r="X34" s="3">
        <f>SUM(V12:V33)</f>
        <v>0</v>
      </c>
    </row>
  </sheetData>
  <sheetProtection algorithmName="SHA-512" hashValue="GyuscQL6z1Nk9eXEq/QXnKXC6TQkBgxynRAphxEKjJ2K8dJI4ZDz2qYim2Jfr+rWBELJg2n56fOMDaDyLl8DAg==" saltValue="/35tQ4MoimghidGoOu0bIw==" spinCount="100000" sheet="1" objects="1" scenarios="1"/>
  <mergeCells count="84">
    <mergeCell ref="A1:W1"/>
    <mergeCell ref="B4:C4"/>
    <mergeCell ref="F4:H4"/>
    <mergeCell ref="Q4:V4"/>
    <mergeCell ref="B5:C5"/>
    <mergeCell ref="F5:H5"/>
    <mergeCell ref="P5:V5"/>
    <mergeCell ref="B6:C6"/>
    <mergeCell ref="P6:V6"/>
    <mergeCell ref="B7:C7"/>
    <mergeCell ref="P7:V7"/>
    <mergeCell ref="B8:C9"/>
    <mergeCell ref="D8:D9"/>
    <mergeCell ref="C11:D11"/>
    <mergeCell ref="N11:O11"/>
    <mergeCell ref="V11:W11"/>
    <mergeCell ref="C12:D12"/>
    <mergeCell ref="N12:O12"/>
    <mergeCell ref="V12:W12"/>
    <mergeCell ref="C13:D13"/>
    <mergeCell ref="N13:O13"/>
    <mergeCell ref="V13:W13"/>
    <mergeCell ref="C14:D14"/>
    <mergeCell ref="N14:O14"/>
    <mergeCell ref="V14:W14"/>
    <mergeCell ref="C15:D15"/>
    <mergeCell ref="N15:O15"/>
    <mergeCell ref="V15:W15"/>
    <mergeCell ref="C16:D16"/>
    <mergeCell ref="N16:O16"/>
    <mergeCell ref="V16:W16"/>
    <mergeCell ref="C17:D17"/>
    <mergeCell ref="N17:O17"/>
    <mergeCell ref="V17:W17"/>
    <mergeCell ref="C18:D18"/>
    <mergeCell ref="N18:O18"/>
    <mergeCell ref="V18:W18"/>
    <mergeCell ref="C19:D19"/>
    <mergeCell ref="N19:O19"/>
    <mergeCell ref="V19:W19"/>
    <mergeCell ref="C20:D20"/>
    <mergeCell ref="N20:O20"/>
    <mergeCell ref="V20:W20"/>
    <mergeCell ref="C21:D21"/>
    <mergeCell ref="N21:O21"/>
    <mergeCell ref="V21:W21"/>
    <mergeCell ref="C22:D22"/>
    <mergeCell ref="N22:O22"/>
    <mergeCell ref="V22:W22"/>
    <mergeCell ref="C23:D23"/>
    <mergeCell ref="N23:O23"/>
    <mergeCell ref="V23:W23"/>
    <mergeCell ref="C24:D24"/>
    <mergeCell ref="N24:O24"/>
    <mergeCell ref="V24:W24"/>
    <mergeCell ref="C25:D25"/>
    <mergeCell ref="N25:O25"/>
    <mergeCell ref="V25:W25"/>
    <mergeCell ref="C26:D26"/>
    <mergeCell ref="N26:O26"/>
    <mergeCell ref="V26:W26"/>
    <mergeCell ref="C27:D27"/>
    <mergeCell ref="N27:O27"/>
    <mergeCell ref="V27:W27"/>
    <mergeCell ref="C28:D28"/>
    <mergeCell ref="N28:O28"/>
    <mergeCell ref="V28:W28"/>
    <mergeCell ref="C29:D29"/>
    <mergeCell ref="N29:O29"/>
    <mergeCell ref="V29:W29"/>
    <mergeCell ref="C30:D30"/>
    <mergeCell ref="N30:O30"/>
    <mergeCell ref="V30:W30"/>
    <mergeCell ref="C31:D31"/>
    <mergeCell ref="N31:O31"/>
    <mergeCell ref="V31:W31"/>
    <mergeCell ref="C32:D32"/>
    <mergeCell ref="N32:O32"/>
    <mergeCell ref="V32:W32"/>
    <mergeCell ref="C33:D33"/>
    <mergeCell ref="N33:O33"/>
    <mergeCell ref="V33:W33"/>
    <mergeCell ref="M34:P34"/>
    <mergeCell ref="U34:V34"/>
  </mergeCells>
  <phoneticPr fontId="3"/>
  <dataValidations count="1">
    <dataValidation allowBlank="1" showInputMessage="1" showErrorMessage="1" promptTitle="希望納品日" prompt="例）２月３日の場合_x000a_・2/3と入力　『　/　』　を入れて下さい。_x000a_・年が変わる場合は年も入力して下さい。_x000a_例）20XX/1/1　と入力して下さい。" sqref="I4"/>
  </dataValidations>
  <printOptions horizontalCentered="1" verticalCentered="1"/>
  <pageMargins left="0.39370078740157483" right="0.39370078740157483" top="0.39370078740157483" bottom="0.39370078740157483" header="0" footer="0"/>
  <pageSetup paperSize="9" scale="91" orientation="landscape" verticalDpi="0" r:id="rId1"/>
  <headerFooter alignWithMargins="0"/>
  <colBreaks count="1" manualBreakCount="1">
    <brk id="2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AI34"/>
  <sheetViews>
    <sheetView showGridLines="0" zoomScaleNormal="100" zoomScaleSheetLayoutView="100" workbookViewId="0">
      <selection activeCell="I12" sqref="I12"/>
    </sheetView>
  </sheetViews>
  <sheetFormatPr defaultRowHeight="13.5" x14ac:dyDescent="0.15"/>
  <cols>
    <col min="1" max="1" width="0.875" style="1" customWidth="1"/>
    <col min="2" max="2" width="4.125" style="1" customWidth="1"/>
    <col min="3" max="3" width="3.625" style="1" customWidth="1"/>
    <col min="4" max="4" width="21.25" style="1" customWidth="1"/>
    <col min="5" max="6" width="5.875" style="3" customWidth="1"/>
    <col min="7" max="7" width="7.625" style="1" hidden="1" customWidth="1"/>
    <col min="8" max="8" width="4.125" style="1" customWidth="1"/>
    <col min="9" max="9" width="21.25" style="1" customWidth="1"/>
    <col min="10" max="11" width="5.875" style="3" customWidth="1"/>
    <col min="12" max="12" width="7.625" style="1" hidden="1" customWidth="1"/>
    <col min="13" max="13" width="4.125" style="1" customWidth="1"/>
    <col min="14" max="14" width="21.25" style="1" customWidth="1"/>
    <col min="15" max="15" width="0.75" style="1" customWidth="1"/>
    <col min="16" max="17" width="5.875" style="3" customWidth="1"/>
    <col min="18" max="18" width="7.625" style="1" hidden="1" customWidth="1"/>
    <col min="19" max="19" width="4.125" style="1" customWidth="1"/>
    <col min="20" max="20" width="21.25" style="1" customWidth="1"/>
    <col min="21" max="22" width="5.875" style="3" customWidth="1"/>
    <col min="23" max="23" width="0.75" style="3" customWidth="1"/>
    <col min="24" max="24" width="7" style="1" hidden="1" customWidth="1"/>
    <col min="25" max="16384" width="9" style="1"/>
  </cols>
  <sheetData>
    <row r="1" spans="1:35" ht="32.25" customHeight="1" x14ac:dyDescent="0.15">
      <c r="A1" s="181" t="s">
        <v>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</row>
    <row r="2" spans="1:35" ht="4.5" customHeight="1" x14ac:dyDescent="0.15">
      <c r="B2" s="2">
        <f>(WEEKDAY(I4,1))</f>
        <v>7</v>
      </c>
    </row>
    <row r="3" spans="1:35" ht="4.5" customHeight="1" thickBot="1" x14ac:dyDescent="0.2">
      <c r="B3" s="2"/>
      <c r="O3" s="4"/>
      <c r="P3" s="5"/>
      <c r="Q3" s="5"/>
      <c r="R3" s="6"/>
      <c r="S3" s="6"/>
      <c r="T3" s="6"/>
      <c r="U3" s="5"/>
      <c r="V3" s="5"/>
      <c r="W3" s="7"/>
      <c r="Z3" s="8"/>
      <c r="AA3" s="8"/>
      <c r="AB3" s="8"/>
      <c r="AC3" s="8"/>
      <c r="AD3" s="8"/>
      <c r="AE3" s="8"/>
      <c r="AF3" s="8"/>
      <c r="AG3" s="8"/>
      <c r="AH3" s="8"/>
      <c r="AI3" s="8"/>
    </row>
    <row r="4" spans="1:35" ht="24" customHeight="1" thickBot="1" x14ac:dyDescent="0.2">
      <c r="B4" s="178" t="s">
        <v>1</v>
      </c>
      <c r="C4" s="178"/>
      <c r="D4" s="9"/>
      <c r="E4" s="10" t="s">
        <v>2</v>
      </c>
      <c r="F4" s="183" t="s">
        <v>3</v>
      </c>
      <c r="G4" s="183"/>
      <c r="H4" s="184"/>
      <c r="I4" s="11"/>
      <c r="J4" s="12" t="str">
        <f>IF(I4="","",(IF(B2=1,"日",(IF(B2=2,"月",(IF(B2=3,"火",(IF(B2=4,"水",(IF(B2=5,"木",(IF(B2=6,"金","土")))))))))))))</f>
        <v/>
      </c>
      <c r="K4" s="13" t="s">
        <v>4</v>
      </c>
      <c r="O4" s="14"/>
      <c r="P4" s="15" t="s">
        <v>5</v>
      </c>
      <c r="Q4" s="185"/>
      <c r="R4" s="185"/>
      <c r="S4" s="185"/>
      <c r="T4" s="185"/>
      <c r="U4" s="185"/>
      <c r="V4" s="185"/>
      <c r="W4" s="16"/>
      <c r="Z4" s="8"/>
      <c r="AA4" s="8"/>
      <c r="AB4" s="8"/>
      <c r="AC4" s="8"/>
      <c r="AD4" s="8"/>
      <c r="AE4" s="8"/>
      <c r="AF4" s="8"/>
      <c r="AG4" s="8"/>
      <c r="AH4" s="8"/>
      <c r="AI4" s="8"/>
    </row>
    <row r="5" spans="1:35" ht="24" customHeight="1" x14ac:dyDescent="0.15">
      <c r="B5" s="175" t="s">
        <v>6</v>
      </c>
      <c r="C5" s="175"/>
      <c r="D5" s="17"/>
      <c r="E5" s="18" t="s">
        <v>2</v>
      </c>
      <c r="F5" s="186" t="s">
        <v>7</v>
      </c>
      <c r="G5" s="186"/>
      <c r="H5" s="186"/>
      <c r="I5" s="153"/>
      <c r="J5" t="s">
        <v>4382</v>
      </c>
      <c r="K5"/>
      <c r="O5" s="14"/>
      <c r="P5" s="176"/>
      <c r="Q5" s="176"/>
      <c r="R5" s="176"/>
      <c r="S5" s="176"/>
      <c r="T5" s="176"/>
      <c r="U5" s="176"/>
      <c r="V5" s="176"/>
      <c r="W5" s="16"/>
      <c r="Z5" s="8"/>
      <c r="AA5" s="8"/>
      <c r="AB5" s="8"/>
      <c r="AC5" s="8"/>
      <c r="AD5" s="8"/>
      <c r="AE5" s="8"/>
      <c r="AF5" s="8"/>
      <c r="AG5" s="8"/>
      <c r="AH5" s="8"/>
      <c r="AI5" s="8"/>
    </row>
    <row r="6" spans="1:35" ht="24" customHeight="1" x14ac:dyDescent="0.2">
      <c r="B6" s="175" t="s">
        <v>85</v>
      </c>
      <c r="C6" s="175"/>
      <c r="D6" s="19"/>
      <c r="E6" s="18"/>
      <c r="I6" s="20"/>
      <c r="O6" s="14"/>
      <c r="P6" s="176"/>
      <c r="Q6" s="176"/>
      <c r="R6" s="176"/>
      <c r="S6" s="176"/>
      <c r="T6" s="176"/>
      <c r="U6" s="176"/>
      <c r="V6" s="176"/>
      <c r="W6" s="16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24" customHeight="1" x14ac:dyDescent="0.15">
      <c r="B7" s="175" t="s">
        <v>84</v>
      </c>
      <c r="C7" s="175"/>
      <c r="D7" s="21"/>
      <c r="E7" s="18" t="s">
        <v>2</v>
      </c>
      <c r="H7" s="22"/>
      <c r="I7" s="22"/>
      <c r="O7" s="14"/>
      <c r="P7" s="176"/>
      <c r="Q7" s="176"/>
      <c r="R7" s="176"/>
      <c r="S7" s="176"/>
      <c r="T7" s="176"/>
      <c r="U7" s="176"/>
      <c r="V7" s="176"/>
      <c r="W7" s="16"/>
      <c r="Z7" s="8"/>
      <c r="AA7" s="8"/>
      <c r="AB7" s="8"/>
      <c r="AC7" s="8"/>
      <c r="AD7" s="8"/>
      <c r="AE7" s="8"/>
      <c r="AF7" s="8"/>
      <c r="AG7" s="8"/>
      <c r="AH7" s="8"/>
      <c r="AI7" s="8"/>
    </row>
    <row r="8" spans="1:35" ht="5.25" customHeight="1" x14ac:dyDescent="0.2">
      <c r="B8" s="177" t="s">
        <v>10</v>
      </c>
      <c r="C8" s="177"/>
      <c r="D8" s="179"/>
      <c r="E8" s="23"/>
      <c r="I8" s="24"/>
      <c r="N8" s="25"/>
      <c r="O8" s="26"/>
      <c r="P8" s="27"/>
      <c r="Q8" s="27"/>
      <c r="R8" s="28"/>
      <c r="S8" s="28"/>
      <c r="T8" s="28"/>
      <c r="U8" s="27"/>
      <c r="V8" s="27"/>
      <c r="W8" s="29"/>
      <c r="Z8" s="8"/>
      <c r="AA8" s="8"/>
      <c r="AB8" s="8"/>
      <c r="AC8" s="8"/>
      <c r="AD8" s="8"/>
      <c r="AE8" s="8"/>
      <c r="AF8" s="8"/>
      <c r="AG8" s="8"/>
      <c r="AH8" s="8"/>
      <c r="AI8" s="8"/>
    </row>
    <row r="9" spans="1:35" ht="18" customHeight="1" x14ac:dyDescent="0.15">
      <c r="B9" s="178"/>
      <c r="C9" s="178"/>
      <c r="D9" s="180"/>
      <c r="E9" s="30"/>
      <c r="H9" s="31"/>
      <c r="I9" s="31"/>
      <c r="P9" s="32"/>
      <c r="Q9" s="32"/>
      <c r="R9" s="33"/>
      <c r="S9" s="33"/>
      <c r="T9" s="33"/>
      <c r="U9" s="32"/>
      <c r="V9" s="32"/>
      <c r="W9" s="32"/>
      <c r="Z9" s="8"/>
      <c r="AA9" s="8"/>
      <c r="AB9" s="8"/>
      <c r="AC9" s="8"/>
      <c r="AD9" s="8"/>
      <c r="AE9" s="8"/>
      <c r="AF9" s="8"/>
      <c r="AG9" s="8"/>
      <c r="AH9" s="8"/>
      <c r="AI9" s="8"/>
    </row>
    <row r="10" spans="1:35" ht="3.75" customHeight="1" x14ac:dyDescent="0.15">
      <c r="B10" s="34"/>
      <c r="C10" s="35"/>
      <c r="H10" s="36"/>
      <c r="I10" s="37"/>
    </row>
    <row r="11" spans="1:35" ht="24" customHeight="1" x14ac:dyDescent="0.15">
      <c r="B11" s="38" t="s">
        <v>11</v>
      </c>
      <c r="C11" s="166" t="s">
        <v>12</v>
      </c>
      <c r="D11" s="167"/>
      <c r="E11" s="39" t="s">
        <v>13</v>
      </c>
      <c r="F11" s="40" t="s">
        <v>14</v>
      </c>
      <c r="G11" s="41" t="s">
        <v>15</v>
      </c>
      <c r="H11" s="42" t="s">
        <v>11</v>
      </c>
      <c r="I11" s="43" t="s">
        <v>12</v>
      </c>
      <c r="J11" s="39" t="s">
        <v>13</v>
      </c>
      <c r="K11" s="40" t="s">
        <v>14</v>
      </c>
      <c r="L11" s="41" t="s">
        <v>15</v>
      </c>
      <c r="M11" s="42" t="s">
        <v>11</v>
      </c>
      <c r="N11" s="166" t="s">
        <v>12</v>
      </c>
      <c r="O11" s="167"/>
      <c r="P11" s="39" t="s">
        <v>13</v>
      </c>
      <c r="Q11" s="44" t="s">
        <v>14</v>
      </c>
      <c r="R11" s="45" t="s">
        <v>15</v>
      </c>
      <c r="S11" s="46" t="s">
        <v>11</v>
      </c>
      <c r="T11" s="42" t="s">
        <v>12</v>
      </c>
      <c r="U11" s="39" t="s">
        <v>13</v>
      </c>
      <c r="V11" s="168" t="s">
        <v>14</v>
      </c>
      <c r="W11" s="169"/>
      <c r="X11" s="47"/>
      <c r="Y11" s="47"/>
    </row>
    <row r="12" spans="1:35" ht="20.25" customHeight="1" x14ac:dyDescent="0.15">
      <c r="B12" s="104"/>
      <c r="C12" s="170" t="str">
        <f>IF(B12="","",(VLOOKUP(B12,商品!$A$2:$C$5000,2,FALSE)))</f>
        <v/>
      </c>
      <c r="D12" s="170"/>
      <c r="E12" s="49"/>
      <c r="F12" s="50" t="str">
        <f t="shared" ref="F12:F33" si="0">IF(E12="","",E12*G12)</f>
        <v/>
      </c>
      <c r="G12" s="55" t="e">
        <f>VLOOKUP(B12,商品!$A$2:$C$5000,3,FALSE)</f>
        <v>#N/A</v>
      </c>
      <c r="H12" s="105"/>
      <c r="I12" s="53" t="str">
        <f>IF(H12="","",(VLOOKUP(H12,商品!$A$2:$C$5000,2,FALSE)))</f>
        <v/>
      </c>
      <c r="J12" s="54"/>
      <c r="K12" s="50" t="str">
        <f t="shared" ref="K12:K33" si="1">IF(J12="","",J12*L12)</f>
        <v/>
      </c>
      <c r="L12" s="55" t="e">
        <f>VLOOKUP(H12,商品!$A$2:$C$5000,3,FALSE)</f>
        <v>#N/A</v>
      </c>
      <c r="M12" s="106"/>
      <c r="N12" s="171" t="str">
        <f>IF(M12="","",(VLOOKUP(M12,商品!$A$2:$C$5000,2,FALSE)))</f>
        <v/>
      </c>
      <c r="O12" s="172"/>
      <c r="P12" s="54"/>
      <c r="Q12" s="57" t="str">
        <f t="shared" ref="Q12:Q33" si="2">IF(P12="","",P12*R12)</f>
        <v/>
      </c>
      <c r="R12" s="58" t="e">
        <f>VLOOKUP(M12,商品!$A$2:$C$5000,3,FALSE)</f>
        <v>#N/A</v>
      </c>
      <c r="S12" s="107"/>
      <c r="T12" s="96" t="str">
        <f>IF(S12="","",(VLOOKUP(S12,商品!$A$2:$C$5000,2,FALSE)))</f>
        <v/>
      </c>
      <c r="U12" s="54"/>
      <c r="V12" s="173" t="str">
        <f t="shared" ref="V12:V33" si="3">IF(U12="","",U12*X12)</f>
        <v/>
      </c>
      <c r="W12" s="174"/>
      <c r="X12" s="1" t="e">
        <f>VLOOKUP(S12,商品!$A$2:$C$5000,3,FALSE)</f>
        <v>#N/A</v>
      </c>
    </row>
    <row r="13" spans="1:35" ht="20.25" customHeight="1" x14ac:dyDescent="0.15">
      <c r="B13" s="79"/>
      <c r="C13" s="165" t="str">
        <f>IF(B13="","",(VLOOKUP(B13,商品!$A$2:$C$5000,2,FALSE)))</f>
        <v/>
      </c>
      <c r="D13" s="165"/>
      <c r="E13" s="62"/>
      <c r="F13" s="63" t="str">
        <f t="shared" si="0"/>
        <v/>
      </c>
      <c r="G13" s="64" t="e">
        <f>VLOOKUP(B13,商品!$A$2:$C$5000,3,FALSE)</f>
        <v>#N/A</v>
      </c>
      <c r="H13" s="98"/>
      <c r="I13" s="66" t="str">
        <f>IF(H13="","",(VLOOKUP(H13,商品!$A$2:$C$5000,2,FALSE)))</f>
        <v/>
      </c>
      <c r="J13" s="67"/>
      <c r="K13" s="63" t="str">
        <f t="shared" si="1"/>
        <v/>
      </c>
      <c r="L13" s="68" t="e">
        <f>VLOOKUP(H13,商品!$A$2:$C$5000,3,FALSE)</f>
        <v>#N/A</v>
      </c>
      <c r="M13" s="98"/>
      <c r="N13" s="161" t="str">
        <f>IF(M13="","",(VLOOKUP(M13,商品!$A$2:$C$5000,2,FALSE)))</f>
        <v/>
      </c>
      <c r="O13" s="162"/>
      <c r="P13" s="67"/>
      <c r="Q13" s="70" t="str">
        <f t="shared" si="2"/>
        <v/>
      </c>
      <c r="R13" s="71" t="e">
        <f>VLOOKUP(M13,商品!$A$2:$C$5000,3,FALSE)</f>
        <v>#N/A</v>
      </c>
      <c r="S13" s="99"/>
      <c r="T13" s="97" t="str">
        <f>IF(S13="","",(VLOOKUP(S13,商品!$A$2:$C$5000,2,FALSE)))</f>
        <v/>
      </c>
      <c r="U13" s="67"/>
      <c r="V13" s="163" t="str">
        <f t="shared" si="3"/>
        <v/>
      </c>
      <c r="W13" s="164"/>
      <c r="X13" s="1" t="e">
        <f>VLOOKUP(S13,商品!$A$2:$C$5000,3,FALSE)</f>
        <v>#N/A</v>
      </c>
    </row>
    <row r="14" spans="1:35" ht="20.25" customHeight="1" x14ac:dyDescent="0.15">
      <c r="B14" s="79"/>
      <c r="C14" s="165" t="str">
        <f>IF(B14="","",(VLOOKUP(B14,商品!$A$2:$C$5000,2,FALSE)))</f>
        <v/>
      </c>
      <c r="D14" s="165"/>
      <c r="E14" s="62"/>
      <c r="F14" s="63" t="str">
        <f t="shared" si="0"/>
        <v/>
      </c>
      <c r="G14" s="64" t="e">
        <f>VLOOKUP(B14,商品!$A$2:$C$5000,3,FALSE)</f>
        <v>#N/A</v>
      </c>
      <c r="H14" s="98"/>
      <c r="I14" s="66" t="str">
        <f>IF(H14="","",(VLOOKUP(H14,商品!$A$2:$C$5000,2,FALSE)))</f>
        <v/>
      </c>
      <c r="J14" s="67"/>
      <c r="K14" s="63" t="str">
        <f t="shared" si="1"/>
        <v/>
      </c>
      <c r="L14" s="68" t="e">
        <f>VLOOKUP(H14,商品!$A$2:$C$5000,3,FALSE)</f>
        <v>#N/A</v>
      </c>
      <c r="M14" s="108"/>
      <c r="N14" s="161" t="str">
        <f>IF(M14="","",(VLOOKUP(M14,商品!$A$2:$C$5000,2,FALSE)))</f>
        <v/>
      </c>
      <c r="O14" s="162"/>
      <c r="P14" s="67"/>
      <c r="Q14" s="70" t="str">
        <f t="shared" si="2"/>
        <v/>
      </c>
      <c r="R14" s="71" t="e">
        <f>VLOOKUP(M14,商品!$A$2:$C$5000,3,FALSE)</f>
        <v>#N/A</v>
      </c>
      <c r="S14" s="99"/>
      <c r="T14" s="97" t="str">
        <f>IF(S14="","",(VLOOKUP(S14,商品!$A$2:$C$5000,2,FALSE)))</f>
        <v/>
      </c>
      <c r="U14" s="67"/>
      <c r="V14" s="163" t="str">
        <f t="shared" si="3"/>
        <v/>
      </c>
      <c r="W14" s="164"/>
      <c r="X14" s="1" t="e">
        <f>VLOOKUP(S14,商品!$A$2:$C$5000,3,FALSE)</f>
        <v>#N/A</v>
      </c>
    </row>
    <row r="15" spans="1:35" ht="20.25" customHeight="1" x14ac:dyDescent="0.15">
      <c r="B15" s="79"/>
      <c r="C15" s="165" t="str">
        <f>IF(B15="","",(VLOOKUP(B15,商品!$A$2:$C$5000,2,FALSE)))</f>
        <v/>
      </c>
      <c r="D15" s="165"/>
      <c r="E15" s="62"/>
      <c r="F15" s="63" t="str">
        <f t="shared" si="0"/>
        <v/>
      </c>
      <c r="G15" s="64" t="e">
        <f>VLOOKUP(B15,商品!$A$2:$C$5000,3,FALSE)</f>
        <v>#N/A</v>
      </c>
      <c r="H15" s="98"/>
      <c r="I15" s="66" t="str">
        <f>IF(H15="","",(VLOOKUP(H15,商品!$A$2:$C$5000,2,FALSE)))</f>
        <v/>
      </c>
      <c r="J15" s="67"/>
      <c r="K15" s="63" t="str">
        <f t="shared" si="1"/>
        <v/>
      </c>
      <c r="L15" s="68" t="e">
        <f>VLOOKUP(H15,商品!$A$2:$C$5000,3,FALSE)</f>
        <v>#N/A</v>
      </c>
      <c r="M15" s="108"/>
      <c r="N15" s="161" t="str">
        <f>IF(M15="","",(VLOOKUP(M15,商品!$A$2:$C$5000,2,FALSE)))</f>
        <v/>
      </c>
      <c r="O15" s="162"/>
      <c r="P15" s="67"/>
      <c r="Q15" s="70" t="str">
        <f t="shared" si="2"/>
        <v/>
      </c>
      <c r="R15" s="71" t="e">
        <f>VLOOKUP(M15,商品!$A$2:$C$5000,3,FALSE)</f>
        <v>#N/A</v>
      </c>
      <c r="S15" s="99"/>
      <c r="T15" s="97" t="str">
        <f>IF(S15="","",(VLOOKUP(S15,商品!$A$2:$C$5000,2,FALSE)))</f>
        <v/>
      </c>
      <c r="U15" s="67"/>
      <c r="V15" s="163" t="str">
        <f t="shared" si="3"/>
        <v/>
      </c>
      <c r="W15" s="164"/>
      <c r="X15" s="1" t="e">
        <f>VLOOKUP(S15,商品!$A$2:$C$5000,3,FALSE)</f>
        <v>#N/A</v>
      </c>
    </row>
    <row r="16" spans="1:35" ht="20.25" customHeight="1" x14ac:dyDescent="0.15">
      <c r="B16" s="99"/>
      <c r="C16" s="165" t="str">
        <f>IF(B16="","",(VLOOKUP(B16,商品!$A$2:$C$5000,2,FALSE)))</f>
        <v/>
      </c>
      <c r="D16" s="165"/>
      <c r="E16" s="62"/>
      <c r="F16" s="63" t="str">
        <f t="shared" si="0"/>
        <v/>
      </c>
      <c r="G16" s="64" t="e">
        <f>VLOOKUP(B16,商品!$A$2:$C$5000,3,FALSE)</f>
        <v>#N/A</v>
      </c>
      <c r="H16" s="98"/>
      <c r="I16" s="66" t="str">
        <f>IF(H16="","",(VLOOKUP(H16,商品!$A$2:$C$5000,2,FALSE)))</f>
        <v/>
      </c>
      <c r="J16" s="67"/>
      <c r="K16" s="63" t="str">
        <f t="shared" si="1"/>
        <v/>
      </c>
      <c r="L16" s="68" t="e">
        <f>VLOOKUP(H16,商品!$A$2:$C$5000,3,FALSE)</f>
        <v>#N/A</v>
      </c>
      <c r="M16" s="108"/>
      <c r="N16" s="161" t="str">
        <f>IF(M16="","",(VLOOKUP(M16,商品!$A$2:$C$5000,2,FALSE)))</f>
        <v/>
      </c>
      <c r="O16" s="162"/>
      <c r="P16" s="67"/>
      <c r="Q16" s="70" t="str">
        <f t="shared" si="2"/>
        <v/>
      </c>
      <c r="R16" s="71" t="e">
        <f>VLOOKUP(M16,商品!$A$2:$C$5000,3,FALSE)</f>
        <v>#N/A</v>
      </c>
      <c r="S16" s="99"/>
      <c r="T16" s="97" t="str">
        <f>IF(S16="","",(VLOOKUP(S16,商品!$A$2:$C$5000,2,FALSE)))</f>
        <v/>
      </c>
      <c r="U16" s="67"/>
      <c r="V16" s="163" t="str">
        <f t="shared" si="3"/>
        <v/>
      </c>
      <c r="W16" s="164"/>
      <c r="X16" s="1" t="e">
        <f>VLOOKUP(S16,商品!$A$2:$C$5000,3,FALSE)</f>
        <v>#N/A</v>
      </c>
    </row>
    <row r="17" spans="2:33" ht="20.25" customHeight="1" x14ac:dyDescent="0.15">
      <c r="B17" s="99"/>
      <c r="C17" s="165" t="str">
        <f>IF(B17="","",(VLOOKUP(B17,商品!$A$2:$C$5000,2,FALSE)))</f>
        <v/>
      </c>
      <c r="D17" s="165"/>
      <c r="E17" s="62"/>
      <c r="F17" s="63" t="str">
        <f t="shared" si="0"/>
        <v/>
      </c>
      <c r="G17" s="64" t="e">
        <f>VLOOKUP(B17,商品!$A$2:$C$5000,3,FALSE)</f>
        <v>#N/A</v>
      </c>
      <c r="H17" s="98"/>
      <c r="I17" s="66" t="str">
        <f>IF(H17="","",(VLOOKUP(H17,商品!$A$2:$C$5000,2,FALSE)))</f>
        <v/>
      </c>
      <c r="J17" s="67"/>
      <c r="K17" s="63" t="str">
        <f t="shared" si="1"/>
        <v/>
      </c>
      <c r="L17" s="68" t="e">
        <f>VLOOKUP(H17,商品!$A$2:$C$5000,3,FALSE)</f>
        <v>#N/A</v>
      </c>
      <c r="M17" s="98"/>
      <c r="N17" s="161" t="str">
        <f>IF(M17="","",(VLOOKUP(M17,商品!$A$2:$C$5000,2,FALSE)))</f>
        <v/>
      </c>
      <c r="O17" s="162"/>
      <c r="P17" s="67"/>
      <c r="Q17" s="70" t="str">
        <f t="shared" si="2"/>
        <v/>
      </c>
      <c r="R17" s="71" t="e">
        <f>VLOOKUP(M17,商品!$A$2:$C$5000,3,FALSE)</f>
        <v>#N/A</v>
      </c>
      <c r="S17" s="99"/>
      <c r="T17" s="97" t="str">
        <f>IF(S17="","",(VLOOKUP(S17,商品!$A$2:$C$5000,2,FALSE)))</f>
        <v/>
      </c>
      <c r="U17" s="67"/>
      <c r="V17" s="163" t="str">
        <f t="shared" si="3"/>
        <v/>
      </c>
      <c r="W17" s="164"/>
      <c r="X17" s="1" t="e">
        <f>VLOOKUP(S17,商品!$A$2:$C$5000,3,FALSE)</f>
        <v>#N/A</v>
      </c>
    </row>
    <row r="18" spans="2:33" ht="20.25" customHeight="1" x14ac:dyDescent="0.15">
      <c r="B18" s="99"/>
      <c r="C18" s="165" t="str">
        <f>IF(B18="","",(VLOOKUP(B18,商品!$A$2:$C$5000,2,FALSE)))</f>
        <v/>
      </c>
      <c r="D18" s="165"/>
      <c r="E18" s="62"/>
      <c r="F18" s="63" t="str">
        <f t="shared" si="0"/>
        <v/>
      </c>
      <c r="G18" s="64" t="e">
        <f>VLOOKUP(B18,商品!$A$2:$C$5000,3,FALSE)</f>
        <v>#N/A</v>
      </c>
      <c r="H18" s="98"/>
      <c r="I18" s="66" t="str">
        <f>IF(H18="","",(VLOOKUP(H18,商品!$A$2:$C$5000,2,FALSE)))</f>
        <v/>
      </c>
      <c r="J18" s="67"/>
      <c r="K18" s="63" t="str">
        <f t="shared" si="1"/>
        <v/>
      </c>
      <c r="L18" s="68" t="e">
        <f>VLOOKUP(H18,商品!$A$2:$C$5000,3,FALSE)</f>
        <v>#N/A</v>
      </c>
      <c r="M18" s="98"/>
      <c r="N18" s="161" t="str">
        <f>IF(M18="","",(VLOOKUP(M18,商品!$A$2:$C$5000,2,FALSE)))</f>
        <v/>
      </c>
      <c r="O18" s="162"/>
      <c r="P18" s="67"/>
      <c r="Q18" s="70" t="str">
        <f t="shared" si="2"/>
        <v/>
      </c>
      <c r="R18" s="71" t="e">
        <f>VLOOKUP(M18,商品!$A$2:$C$5000,3,FALSE)</f>
        <v>#N/A</v>
      </c>
      <c r="S18" s="99"/>
      <c r="T18" s="97" t="str">
        <f>IF(S18="","",(VLOOKUP(S18,商品!$A$2:$C$5000,2,FALSE)))</f>
        <v/>
      </c>
      <c r="U18" s="67"/>
      <c r="V18" s="163" t="str">
        <f t="shared" si="3"/>
        <v/>
      </c>
      <c r="W18" s="164"/>
      <c r="X18" s="1" t="e">
        <f>VLOOKUP(S18,商品!$A$2:$C$5000,3,FALSE)</f>
        <v>#N/A</v>
      </c>
      <c r="AF18" s="75"/>
      <c r="AG18" s="76"/>
    </row>
    <row r="19" spans="2:33" ht="20.25" customHeight="1" x14ac:dyDescent="0.15">
      <c r="B19" s="99"/>
      <c r="C19" s="165" t="str">
        <f>IF(B19="","",(VLOOKUP(B19,商品!$A$2:$C$5000,2,FALSE)))</f>
        <v/>
      </c>
      <c r="D19" s="165"/>
      <c r="E19" s="62"/>
      <c r="F19" s="63" t="str">
        <f t="shared" si="0"/>
        <v/>
      </c>
      <c r="G19" s="64" t="e">
        <f>VLOOKUP(B19,商品!$A$2:$C$5000,3,FALSE)</f>
        <v>#N/A</v>
      </c>
      <c r="H19" s="98"/>
      <c r="I19" s="66" t="str">
        <f>IF(H19="","",(VLOOKUP(H19,商品!$A$2:$C$5000,2,FALSE)))</f>
        <v/>
      </c>
      <c r="J19" s="67"/>
      <c r="K19" s="63" t="str">
        <f t="shared" si="1"/>
        <v/>
      </c>
      <c r="L19" s="68" t="e">
        <f>VLOOKUP(H19,商品!$A$2:$C$5000,3,FALSE)</f>
        <v>#N/A</v>
      </c>
      <c r="M19" s="98"/>
      <c r="N19" s="161" t="str">
        <f>IF(M19="","",(VLOOKUP(M19,商品!$A$2:$C$5000,2,FALSE)))</f>
        <v/>
      </c>
      <c r="O19" s="162"/>
      <c r="P19" s="67"/>
      <c r="Q19" s="70" t="str">
        <f t="shared" si="2"/>
        <v/>
      </c>
      <c r="R19" s="71" t="e">
        <f>VLOOKUP(M19,商品!$A$2:$C$5000,3,FALSE)</f>
        <v>#N/A</v>
      </c>
      <c r="S19" s="99"/>
      <c r="T19" s="97" t="str">
        <f>IF(S19="","",(VLOOKUP(S19,商品!$A$2:$C$5000,2,FALSE)))</f>
        <v/>
      </c>
      <c r="U19" s="67"/>
      <c r="V19" s="163" t="str">
        <f t="shared" si="3"/>
        <v/>
      </c>
      <c r="W19" s="164"/>
      <c r="X19" s="1" t="e">
        <f>VLOOKUP(S19,商品!$A$2:$C$5000,3,FALSE)</f>
        <v>#N/A</v>
      </c>
      <c r="AF19" s="78"/>
      <c r="AG19" s="76"/>
    </row>
    <row r="20" spans="2:33" ht="20.25" customHeight="1" x14ac:dyDescent="0.15">
      <c r="B20" s="99"/>
      <c r="C20" s="165" t="str">
        <f>IF(B20="","",(VLOOKUP(B20,商品!$A$2:$C$5000,2,FALSE)))</f>
        <v/>
      </c>
      <c r="D20" s="165"/>
      <c r="E20" s="62"/>
      <c r="F20" s="63" t="str">
        <f t="shared" si="0"/>
        <v/>
      </c>
      <c r="G20" s="64" t="e">
        <f>VLOOKUP(B20,商品!$A$2:$C$5000,3,FALSE)</f>
        <v>#N/A</v>
      </c>
      <c r="H20" s="98"/>
      <c r="I20" s="66" t="str">
        <f>IF(H20="","",(VLOOKUP(H20,商品!$A$2:$C$5000,2,FALSE)))</f>
        <v/>
      </c>
      <c r="J20" s="67"/>
      <c r="K20" s="63" t="str">
        <f t="shared" si="1"/>
        <v/>
      </c>
      <c r="L20" s="68" t="e">
        <f>VLOOKUP(H20,商品!$A$2:$C$5000,3,FALSE)</f>
        <v>#N/A</v>
      </c>
      <c r="M20" s="98"/>
      <c r="N20" s="161" t="str">
        <f>IF(M20="","",(VLOOKUP(M20,商品!$A$2:$C$5000,2,FALSE)))</f>
        <v/>
      </c>
      <c r="O20" s="162"/>
      <c r="P20" s="67"/>
      <c r="Q20" s="70" t="str">
        <f t="shared" si="2"/>
        <v/>
      </c>
      <c r="R20" s="71" t="e">
        <f>VLOOKUP(M20,商品!$A$2:$C$5000,3,FALSE)</f>
        <v>#N/A</v>
      </c>
      <c r="S20" s="99"/>
      <c r="T20" s="97" t="str">
        <f>IF(S20="","",(VLOOKUP(S20,商品!$A$2:$C$5000,2,FALSE)))</f>
        <v/>
      </c>
      <c r="U20" s="67"/>
      <c r="V20" s="163" t="str">
        <f t="shared" si="3"/>
        <v/>
      </c>
      <c r="W20" s="164"/>
      <c r="X20" s="1" t="e">
        <f>VLOOKUP(S20,商品!$A$2:$C$5000,3,FALSE)</f>
        <v>#N/A</v>
      </c>
      <c r="AF20" s="78"/>
      <c r="AG20" s="76"/>
    </row>
    <row r="21" spans="2:33" ht="20.25" customHeight="1" x14ac:dyDescent="0.15">
      <c r="B21" s="99"/>
      <c r="C21" s="165" t="str">
        <f>IF(B21="","",(VLOOKUP(B21,商品!$A$2:$C$5000,2,FALSE)))</f>
        <v/>
      </c>
      <c r="D21" s="165"/>
      <c r="E21" s="62"/>
      <c r="F21" s="63" t="str">
        <f t="shared" si="0"/>
        <v/>
      </c>
      <c r="G21" s="64" t="e">
        <f>VLOOKUP(B21,商品!$A$2:$C$5000,3,FALSE)</f>
        <v>#N/A</v>
      </c>
      <c r="H21" s="98"/>
      <c r="I21" s="66" t="str">
        <f>IF(H21="","",(VLOOKUP(H21,商品!$A$2:$C$5000,2,FALSE)))</f>
        <v/>
      </c>
      <c r="J21" s="67"/>
      <c r="K21" s="63" t="str">
        <f t="shared" si="1"/>
        <v/>
      </c>
      <c r="L21" s="68" t="e">
        <f>VLOOKUP(H21,商品!$A$2:$C$5000,3,FALSE)</f>
        <v>#N/A</v>
      </c>
      <c r="M21" s="108"/>
      <c r="N21" s="161" t="str">
        <f>IF(M21="","",(VLOOKUP(M21,商品!$A$2:$C$5000,2,FALSE)))</f>
        <v/>
      </c>
      <c r="O21" s="162"/>
      <c r="P21" s="67"/>
      <c r="Q21" s="70" t="str">
        <f t="shared" si="2"/>
        <v/>
      </c>
      <c r="R21" s="71" t="e">
        <f>VLOOKUP(M21,商品!$A$2:$C$5000,3,FALSE)</f>
        <v>#N/A</v>
      </c>
      <c r="S21" s="99"/>
      <c r="T21" s="97" t="str">
        <f>IF(S21="","",(VLOOKUP(S21,商品!$A$2:$C$5000,2,FALSE)))</f>
        <v/>
      </c>
      <c r="U21" s="67"/>
      <c r="V21" s="163" t="str">
        <f t="shared" si="3"/>
        <v/>
      </c>
      <c r="W21" s="164"/>
      <c r="X21" s="1" t="e">
        <f>VLOOKUP(S21,商品!$A$2:$C$5000,3,FALSE)</f>
        <v>#N/A</v>
      </c>
      <c r="AF21" s="78"/>
      <c r="AG21" s="76"/>
    </row>
    <row r="22" spans="2:33" ht="20.25" customHeight="1" x14ac:dyDescent="0.15">
      <c r="B22" s="99"/>
      <c r="C22" s="165" t="str">
        <f>IF(B22="","",(VLOOKUP(B22,商品!$A$2:$C$5000,2,FALSE)))</f>
        <v/>
      </c>
      <c r="D22" s="165"/>
      <c r="E22" s="62"/>
      <c r="F22" s="63" t="str">
        <f t="shared" si="0"/>
        <v/>
      </c>
      <c r="G22" s="64" t="e">
        <f>VLOOKUP(B22,商品!$A$2:$C$5000,3,FALSE)</f>
        <v>#N/A</v>
      </c>
      <c r="H22" s="98"/>
      <c r="I22" s="66" t="str">
        <f>IF(H22="","",(VLOOKUP(H22,商品!$A$2:$C$5000,2,FALSE)))</f>
        <v/>
      </c>
      <c r="J22" s="67"/>
      <c r="K22" s="63" t="str">
        <f t="shared" si="1"/>
        <v/>
      </c>
      <c r="L22" s="68" t="e">
        <f>VLOOKUP(H22,商品!$A$2:$C$5000,3,FALSE)</f>
        <v>#N/A</v>
      </c>
      <c r="M22" s="98"/>
      <c r="N22" s="161" t="str">
        <f>IF(M22="","",(VLOOKUP(M22,商品!$A$2:$C$5000,2,FALSE)))</f>
        <v/>
      </c>
      <c r="O22" s="162"/>
      <c r="P22" s="67"/>
      <c r="Q22" s="70" t="str">
        <f t="shared" si="2"/>
        <v/>
      </c>
      <c r="R22" s="71" t="e">
        <f>VLOOKUP(M22,商品!$A$2:$C$5000,3,FALSE)</f>
        <v>#N/A</v>
      </c>
      <c r="S22" s="99"/>
      <c r="T22" s="97" t="str">
        <f>IF(S22="","",(VLOOKUP(S22,商品!$A$2:$C$5000,2,FALSE)))</f>
        <v/>
      </c>
      <c r="U22" s="67"/>
      <c r="V22" s="163" t="str">
        <f t="shared" si="3"/>
        <v/>
      </c>
      <c r="W22" s="164"/>
      <c r="X22" s="1" t="e">
        <f>VLOOKUP(S22,商品!$A$2:$C$5000,3,FALSE)</f>
        <v>#N/A</v>
      </c>
    </row>
    <row r="23" spans="2:33" ht="20.25" customHeight="1" x14ac:dyDescent="0.15">
      <c r="B23" s="99"/>
      <c r="C23" s="165" t="str">
        <f>IF(B23="","",(VLOOKUP(B23,商品!$A$2:$C$5000,2,FALSE)))</f>
        <v/>
      </c>
      <c r="D23" s="165"/>
      <c r="E23" s="62"/>
      <c r="F23" s="63" t="str">
        <f t="shared" si="0"/>
        <v/>
      </c>
      <c r="G23" s="64" t="e">
        <f>VLOOKUP(B23,商品!$A$2:$C$5000,3,FALSE)</f>
        <v>#N/A</v>
      </c>
      <c r="H23" s="98"/>
      <c r="I23" s="66" t="str">
        <f>IF(H23="","",(VLOOKUP(H23,商品!$A$2:$C$5000,2,FALSE)))</f>
        <v/>
      </c>
      <c r="J23" s="67"/>
      <c r="K23" s="63" t="str">
        <f t="shared" si="1"/>
        <v/>
      </c>
      <c r="L23" s="68" t="e">
        <f>VLOOKUP(H23,商品!$A$2:$C$5000,3,FALSE)</f>
        <v>#N/A</v>
      </c>
      <c r="M23" s="98"/>
      <c r="N23" s="161" t="str">
        <f>IF(M23="","",(VLOOKUP(M23,商品!$A$2:$C$5000,2,FALSE)))</f>
        <v/>
      </c>
      <c r="O23" s="162"/>
      <c r="P23" s="67"/>
      <c r="Q23" s="70" t="str">
        <f t="shared" si="2"/>
        <v/>
      </c>
      <c r="R23" s="71" t="e">
        <f>VLOOKUP(M23,商品!$A$2:$C$5000,3,FALSE)</f>
        <v>#N/A</v>
      </c>
      <c r="S23" s="99"/>
      <c r="T23" s="97" t="str">
        <f>IF(S23="","",(VLOOKUP(S23,商品!$A$2:$C$5000,2,FALSE)))</f>
        <v/>
      </c>
      <c r="U23" s="67"/>
      <c r="V23" s="163" t="str">
        <f t="shared" si="3"/>
        <v/>
      </c>
      <c r="W23" s="164"/>
      <c r="X23" s="1" t="e">
        <f>VLOOKUP(S23,商品!$A$2:$C$5000,3,FALSE)</f>
        <v>#N/A</v>
      </c>
    </row>
    <row r="24" spans="2:33" ht="20.25" customHeight="1" x14ac:dyDescent="0.15">
      <c r="B24" s="99"/>
      <c r="C24" s="165" t="str">
        <f>IF(B24="","",(VLOOKUP(B24,商品!$A$2:$C$5000,2,FALSE)))</f>
        <v/>
      </c>
      <c r="D24" s="165"/>
      <c r="E24" s="62"/>
      <c r="F24" s="63" t="str">
        <f t="shared" si="0"/>
        <v/>
      </c>
      <c r="G24" s="64" t="e">
        <f>VLOOKUP(B24,商品!$A$2:$C$5000,3,FALSE)</f>
        <v>#N/A</v>
      </c>
      <c r="H24" s="98"/>
      <c r="I24" s="66" t="str">
        <f>IF(H24="","",(VLOOKUP(H24,商品!$A$2:$C$5000,2,FALSE)))</f>
        <v/>
      </c>
      <c r="J24" s="67"/>
      <c r="K24" s="63" t="str">
        <f t="shared" si="1"/>
        <v/>
      </c>
      <c r="L24" s="68" t="e">
        <f>VLOOKUP(H24,商品!$A$2:$C$5000,3,FALSE)</f>
        <v>#N/A</v>
      </c>
      <c r="M24" s="98"/>
      <c r="N24" s="161" t="str">
        <f>IF(M24="","",(VLOOKUP(M24,商品!$A$2:$C$5000,2,FALSE)))</f>
        <v/>
      </c>
      <c r="O24" s="162"/>
      <c r="P24" s="67"/>
      <c r="Q24" s="70" t="str">
        <f t="shared" si="2"/>
        <v/>
      </c>
      <c r="R24" s="71" t="e">
        <f>VLOOKUP(M24,商品!$A$2:$C$5000,3,FALSE)</f>
        <v>#N/A</v>
      </c>
      <c r="S24" s="99"/>
      <c r="T24" s="97" t="str">
        <f>IF(S24="","",(VLOOKUP(S24,商品!$A$2:$C$5000,2,FALSE)))</f>
        <v/>
      </c>
      <c r="U24" s="67"/>
      <c r="V24" s="163" t="str">
        <f t="shared" si="3"/>
        <v/>
      </c>
      <c r="W24" s="164"/>
      <c r="X24" s="1" t="e">
        <f>VLOOKUP(S24,商品!$A$2:$C$5000,3,FALSE)</f>
        <v>#N/A</v>
      </c>
    </row>
    <row r="25" spans="2:33" ht="20.25" customHeight="1" x14ac:dyDescent="0.15">
      <c r="B25" s="99"/>
      <c r="C25" s="165" t="str">
        <f>IF(B25="","",(VLOOKUP(B25,商品!$A$2:$C$5000,2,FALSE)))</f>
        <v/>
      </c>
      <c r="D25" s="165"/>
      <c r="E25" s="62"/>
      <c r="F25" s="63" t="str">
        <f t="shared" si="0"/>
        <v/>
      </c>
      <c r="G25" s="64" t="e">
        <f>VLOOKUP(B25,商品!$A$2:$C$5000,3,FALSE)</f>
        <v>#N/A</v>
      </c>
      <c r="H25" s="98"/>
      <c r="I25" s="66" t="str">
        <f>IF(H25="","",(VLOOKUP(H25,商品!$A$2:$C$5000,2,FALSE)))</f>
        <v/>
      </c>
      <c r="J25" s="67"/>
      <c r="K25" s="63" t="str">
        <f t="shared" si="1"/>
        <v/>
      </c>
      <c r="L25" s="68" t="e">
        <f>VLOOKUP(H25,商品!$A$2:$C$5000,3,FALSE)</f>
        <v>#N/A</v>
      </c>
      <c r="M25" s="98"/>
      <c r="N25" s="161" t="str">
        <f>IF(M25="","",(VLOOKUP(M25,商品!$A$2:$C$5000,2,FALSE)))</f>
        <v/>
      </c>
      <c r="O25" s="162"/>
      <c r="P25" s="67"/>
      <c r="Q25" s="70" t="str">
        <f t="shared" si="2"/>
        <v/>
      </c>
      <c r="R25" s="71" t="e">
        <f>VLOOKUP(M25,商品!$A$2:$C$5000,3,FALSE)</f>
        <v>#N/A</v>
      </c>
      <c r="S25" s="99"/>
      <c r="T25" s="97" t="str">
        <f>IF(S25="","",(VLOOKUP(S25,商品!$A$2:$C$5000,2,FALSE)))</f>
        <v/>
      </c>
      <c r="U25" s="67"/>
      <c r="V25" s="163" t="str">
        <f t="shared" si="3"/>
        <v/>
      </c>
      <c r="W25" s="164"/>
      <c r="X25" s="1" t="e">
        <f>VLOOKUP(S25,商品!$A$2:$C$5000,3,FALSE)</f>
        <v>#N/A</v>
      </c>
    </row>
    <row r="26" spans="2:33" ht="20.25" customHeight="1" x14ac:dyDescent="0.15">
      <c r="B26" s="99"/>
      <c r="C26" s="165" t="str">
        <f>IF(B26="","",(VLOOKUP(B26,商品!$A$2:$C$5000,2,FALSE)))</f>
        <v/>
      </c>
      <c r="D26" s="165"/>
      <c r="E26" s="62"/>
      <c r="F26" s="63" t="str">
        <f t="shared" si="0"/>
        <v/>
      </c>
      <c r="G26" s="64" t="e">
        <f>VLOOKUP(B26,商品!$A$2:$C$5000,3,FALSE)</f>
        <v>#N/A</v>
      </c>
      <c r="H26" s="98"/>
      <c r="I26" s="66" t="str">
        <f>IF(H26="","",(VLOOKUP(H26,商品!$A$2:$C$5000,2,FALSE)))</f>
        <v/>
      </c>
      <c r="J26" s="67"/>
      <c r="K26" s="63" t="str">
        <f t="shared" si="1"/>
        <v/>
      </c>
      <c r="L26" s="68" t="e">
        <f>VLOOKUP(H26,商品!$A$2:$C$5000,3,FALSE)</f>
        <v>#N/A</v>
      </c>
      <c r="M26" s="98"/>
      <c r="N26" s="161" t="str">
        <f>IF(M26="","",(VLOOKUP(M26,商品!$A$2:$C$5000,2,FALSE)))</f>
        <v/>
      </c>
      <c r="O26" s="162"/>
      <c r="P26" s="67"/>
      <c r="Q26" s="70" t="str">
        <f t="shared" si="2"/>
        <v/>
      </c>
      <c r="R26" s="71" t="e">
        <f>VLOOKUP(M26,商品!$A$2:$C$5000,3,FALSE)</f>
        <v>#N/A</v>
      </c>
      <c r="S26" s="99"/>
      <c r="T26" s="97" t="str">
        <f>IF(S26="","",(VLOOKUP(S26,商品!$A$2:$C$5000,2,FALSE)))</f>
        <v/>
      </c>
      <c r="U26" s="67"/>
      <c r="V26" s="163" t="str">
        <f t="shared" si="3"/>
        <v/>
      </c>
      <c r="W26" s="164"/>
      <c r="X26" s="1" t="e">
        <f>VLOOKUP(S26,商品!$A$2:$C$5000,3,FALSE)</f>
        <v>#N/A</v>
      </c>
    </row>
    <row r="27" spans="2:33" ht="20.25" customHeight="1" x14ac:dyDescent="0.15">
      <c r="B27" s="99"/>
      <c r="C27" s="165" t="str">
        <f>IF(B27="","",(VLOOKUP(B27,商品!$A$2:$C$5000,2,FALSE)))</f>
        <v/>
      </c>
      <c r="D27" s="165"/>
      <c r="E27" s="62"/>
      <c r="F27" s="63" t="str">
        <f t="shared" si="0"/>
        <v/>
      </c>
      <c r="G27" s="64" t="e">
        <f>VLOOKUP(B27,商品!$A$2:$C$5000,3,FALSE)</f>
        <v>#N/A</v>
      </c>
      <c r="H27" s="98"/>
      <c r="I27" s="66" t="str">
        <f>IF(H27="","",(VLOOKUP(H27,商品!$A$2:$C$5000,2,FALSE)))</f>
        <v/>
      </c>
      <c r="J27" s="67"/>
      <c r="K27" s="63" t="str">
        <f t="shared" si="1"/>
        <v/>
      </c>
      <c r="L27" s="68" t="e">
        <f>VLOOKUP(H27,商品!$A$2:$C$5000,3,FALSE)</f>
        <v>#N/A</v>
      </c>
      <c r="M27" s="98"/>
      <c r="N27" s="161" t="str">
        <f>IF(M27="","",(VLOOKUP(M27,商品!$A$2:$C$5000,2,FALSE)))</f>
        <v/>
      </c>
      <c r="O27" s="162"/>
      <c r="P27" s="67"/>
      <c r="Q27" s="70" t="str">
        <f t="shared" si="2"/>
        <v/>
      </c>
      <c r="R27" s="71" t="e">
        <f>VLOOKUP(M27,商品!$A$2:$C$5000,3,FALSE)</f>
        <v>#N/A</v>
      </c>
      <c r="S27" s="99"/>
      <c r="T27" s="97" t="str">
        <f>IF(S27="","",(VLOOKUP(S27,商品!$A$2:$C$5000,2,FALSE)))</f>
        <v/>
      </c>
      <c r="U27" s="67"/>
      <c r="V27" s="163" t="str">
        <f t="shared" si="3"/>
        <v/>
      </c>
      <c r="W27" s="164"/>
      <c r="X27" s="1" t="e">
        <f>VLOOKUP(S27,商品!$A$2:$C$5000,3,FALSE)</f>
        <v>#N/A</v>
      </c>
    </row>
    <row r="28" spans="2:33" ht="20.25" customHeight="1" x14ac:dyDescent="0.15">
      <c r="B28" s="99"/>
      <c r="C28" s="165" t="str">
        <f>IF(B28="","",(VLOOKUP(B28,商品!$A$2:$C$5000,2,FALSE)))</f>
        <v/>
      </c>
      <c r="D28" s="165"/>
      <c r="E28" s="62"/>
      <c r="F28" s="63" t="str">
        <f t="shared" si="0"/>
        <v/>
      </c>
      <c r="G28" s="64" t="e">
        <f>VLOOKUP(B28,商品!$A$2:$C$5000,3,FALSE)</f>
        <v>#N/A</v>
      </c>
      <c r="H28" s="98"/>
      <c r="I28" s="66" t="str">
        <f>IF(H28="","",(VLOOKUP(H28,商品!$A$2:$C$5000,2,FALSE)))</f>
        <v/>
      </c>
      <c r="J28" s="67"/>
      <c r="K28" s="63" t="str">
        <f t="shared" si="1"/>
        <v/>
      </c>
      <c r="L28" s="68" t="e">
        <f>VLOOKUP(H28,商品!$A$2:$C$5000,3,FALSE)</f>
        <v>#N/A</v>
      </c>
      <c r="M28" s="98"/>
      <c r="N28" s="161" t="str">
        <f>IF(M28="","",(VLOOKUP(M28,商品!$A$2:$C$5000,2,FALSE)))</f>
        <v/>
      </c>
      <c r="O28" s="162"/>
      <c r="P28" s="67"/>
      <c r="Q28" s="70" t="str">
        <f t="shared" si="2"/>
        <v/>
      </c>
      <c r="R28" s="71" t="e">
        <f>VLOOKUP(M28,商品!$A$2:$C$5000,3,FALSE)</f>
        <v>#N/A</v>
      </c>
      <c r="S28" s="99"/>
      <c r="T28" s="97" t="str">
        <f>IF(S28="","",(VLOOKUP(S28,商品!$A$2:$C$5000,2,FALSE)))</f>
        <v/>
      </c>
      <c r="U28" s="67"/>
      <c r="V28" s="163" t="str">
        <f t="shared" si="3"/>
        <v/>
      </c>
      <c r="W28" s="164"/>
      <c r="X28" s="1" t="e">
        <f>VLOOKUP(S28,商品!$A$2:$C$5000,3,FALSE)</f>
        <v>#N/A</v>
      </c>
    </row>
    <row r="29" spans="2:33" ht="20.25" customHeight="1" x14ac:dyDescent="0.15">
      <c r="B29" s="99"/>
      <c r="C29" s="165" t="str">
        <f>IF(B29="","",(VLOOKUP(B29,商品!$A$2:$C$5000,2,FALSE)))</f>
        <v/>
      </c>
      <c r="D29" s="165"/>
      <c r="E29" s="62"/>
      <c r="F29" s="63" t="str">
        <f t="shared" si="0"/>
        <v/>
      </c>
      <c r="G29" s="64" t="e">
        <f>VLOOKUP(B29,商品!$A$2:$C$5000,3,FALSE)</f>
        <v>#N/A</v>
      </c>
      <c r="H29" s="98"/>
      <c r="I29" s="66" t="str">
        <f>IF(H29="","",(VLOOKUP(H29,商品!$A$2:$C$5000,2,FALSE)))</f>
        <v/>
      </c>
      <c r="J29" s="67"/>
      <c r="K29" s="63" t="str">
        <f t="shared" si="1"/>
        <v/>
      </c>
      <c r="L29" s="68" t="e">
        <f>VLOOKUP(H29,商品!$A$2:$C$5000,3,FALSE)</f>
        <v>#N/A</v>
      </c>
      <c r="M29" s="98"/>
      <c r="N29" s="161" t="str">
        <f>IF(M29="","",(VLOOKUP(M29,商品!$A$2:$C$5000,2,FALSE)))</f>
        <v/>
      </c>
      <c r="O29" s="162"/>
      <c r="P29" s="67"/>
      <c r="Q29" s="70" t="str">
        <f t="shared" si="2"/>
        <v/>
      </c>
      <c r="R29" s="71" t="e">
        <f>VLOOKUP(M29,商品!$A$2:$C$5000,3,FALSE)</f>
        <v>#N/A</v>
      </c>
      <c r="S29" s="99"/>
      <c r="T29" s="97" t="str">
        <f>IF(S29="","",(VLOOKUP(S29,商品!$A$2:$C$5000,2,FALSE)))</f>
        <v/>
      </c>
      <c r="U29" s="67"/>
      <c r="V29" s="163" t="str">
        <f t="shared" si="3"/>
        <v/>
      </c>
      <c r="W29" s="164"/>
      <c r="X29" s="1" t="e">
        <f>VLOOKUP(S29,商品!$A$2:$C$5000,3,FALSE)</f>
        <v>#N/A</v>
      </c>
    </row>
    <row r="30" spans="2:33" ht="20.25" customHeight="1" x14ac:dyDescent="0.15">
      <c r="B30" s="99"/>
      <c r="C30" s="165" t="str">
        <f>IF(B30="","",(VLOOKUP(B30,商品!$A$2:$C$5000,2,FALSE)))</f>
        <v/>
      </c>
      <c r="D30" s="165"/>
      <c r="E30" s="62"/>
      <c r="F30" s="63" t="str">
        <f t="shared" si="0"/>
        <v/>
      </c>
      <c r="G30" s="64" t="e">
        <f>VLOOKUP(B30,商品!$A$2:$C$5000,3,FALSE)</f>
        <v>#N/A</v>
      </c>
      <c r="H30" s="98"/>
      <c r="I30" s="66" t="str">
        <f>IF(H30="","",(VLOOKUP(H30,商品!$A$2:$C$5000,2,FALSE)))</f>
        <v/>
      </c>
      <c r="J30" s="67"/>
      <c r="K30" s="63" t="str">
        <f t="shared" si="1"/>
        <v/>
      </c>
      <c r="L30" s="68" t="e">
        <f>VLOOKUP(H30,商品!$A$2:$C$5000,3,FALSE)</f>
        <v>#N/A</v>
      </c>
      <c r="M30" s="98"/>
      <c r="N30" s="161" t="str">
        <f>IF(M30="","",(VLOOKUP(M30,商品!$A$2:$C$5000,2,FALSE)))</f>
        <v/>
      </c>
      <c r="O30" s="162"/>
      <c r="P30" s="67"/>
      <c r="Q30" s="70" t="str">
        <f t="shared" si="2"/>
        <v/>
      </c>
      <c r="R30" s="71" t="e">
        <f>VLOOKUP(M30,商品!$A$2:$C$5000,3,FALSE)</f>
        <v>#N/A</v>
      </c>
      <c r="S30" s="99"/>
      <c r="T30" s="97" t="str">
        <f>IF(S30="","",(VLOOKUP(S30,商品!$A$2:$C$5000,2,FALSE)))</f>
        <v/>
      </c>
      <c r="U30" s="67"/>
      <c r="V30" s="163" t="str">
        <f t="shared" si="3"/>
        <v/>
      </c>
      <c r="W30" s="164"/>
      <c r="X30" s="1" t="e">
        <f>VLOOKUP(S30,商品!$A$2:$C$5000,3,FALSE)</f>
        <v>#N/A</v>
      </c>
    </row>
    <row r="31" spans="2:33" ht="20.25" customHeight="1" x14ac:dyDescent="0.15">
      <c r="B31" s="99"/>
      <c r="C31" s="165" t="str">
        <f>IF(B31="","",(VLOOKUP(B31,商品!$A$2:$C$5000,2,FALSE)))</f>
        <v/>
      </c>
      <c r="D31" s="165"/>
      <c r="E31" s="62"/>
      <c r="F31" s="63" t="str">
        <f t="shared" si="0"/>
        <v/>
      </c>
      <c r="G31" s="64" t="e">
        <f>VLOOKUP(B31,商品!$A$2:$C$5000,3,FALSE)</f>
        <v>#N/A</v>
      </c>
      <c r="H31" s="98"/>
      <c r="I31" s="66" t="str">
        <f>IF(H31="","",(VLOOKUP(H31,商品!$A$2:$C$5000,2,FALSE)))</f>
        <v/>
      </c>
      <c r="J31" s="67"/>
      <c r="K31" s="63" t="str">
        <f t="shared" si="1"/>
        <v/>
      </c>
      <c r="L31" s="68" t="e">
        <f>VLOOKUP(H31,商品!$A$2:$C$5000,3,FALSE)</f>
        <v>#N/A</v>
      </c>
      <c r="M31" s="98"/>
      <c r="N31" s="161" t="str">
        <f>IF(M31="","",(VLOOKUP(M31,商品!$A$2:$C$5000,2,FALSE)))</f>
        <v/>
      </c>
      <c r="O31" s="162"/>
      <c r="P31" s="67"/>
      <c r="Q31" s="70" t="str">
        <f t="shared" si="2"/>
        <v/>
      </c>
      <c r="R31" s="71" t="e">
        <f>VLOOKUP(M31,商品!$A$2:$C$5000,3,FALSE)</f>
        <v>#N/A</v>
      </c>
      <c r="S31" s="99"/>
      <c r="T31" s="97" t="str">
        <f>IF(S31="","",(VLOOKUP(S31,商品!$A$2:$C$5000,2,FALSE)))</f>
        <v/>
      </c>
      <c r="U31" s="67"/>
      <c r="V31" s="163" t="str">
        <f t="shared" si="3"/>
        <v/>
      </c>
      <c r="W31" s="164"/>
      <c r="X31" s="1" t="e">
        <f>VLOOKUP(S31,商品!$A$2:$C$5000,3,FALSE)</f>
        <v>#N/A</v>
      </c>
    </row>
    <row r="32" spans="2:33" ht="20.25" customHeight="1" x14ac:dyDescent="0.15">
      <c r="B32" s="99"/>
      <c r="C32" s="165" t="str">
        <f>IF(B32="","",(VLOOKUP(B32,商品!$A$2:$C$5000,2,FALSE)))</f>
        <v/>
      </c>
      <c r="D32" s="165"/>
      <c r="E32" s="62"/>
      <c r="F32" s="63" t="str">
        <f t="shared" si="0"/>
        <v/>
      </c>
      <c r="G32" s="64" t="e">
        <f>VLOOKUP(B32,商品!$A$2:$C$5000,3,FALSE)</f>
        <v>#N/A</v>
      </c>
      <c r="H32" s="98"/>
      <c r="I32" s="66" t="str">
        <f>IF(H32="","",(VLOOKUP(H32,商品!$A$2:$C$5000,2,FALSE)))</f>
        <v/>
      </c>
      <c r="J32" s="67"/>
      <c r="K32" s="63" t="str">
        <f t="shared" si="1"/>
        <v/>
      </c>
      <c r="L32" s="68" t="e">
        <f>VLOOKUP(H32,商品!$A$2:$C$5000,3,FALSE)</f>
        <v>#N/A</v>
      </c>
      <c r="M32" s="98"/>
      <c r="N32" s="161" t="str">
        <f>IF(M32="","",(VLOOKUP(M32,商品!$A$2:$C$5000,2,FALSE)))</f>
        <v/>
      </c>
      <c r="O32" s="162"/>
      <c r="P32" s="67"/>
      <c r="Q32" s="70" t="str">
        <f t="shared" si="2"/>
        <v/>
      </c>
      <c r="R32" s="71" t="e">
        <f>VLOOKUP(M32,商品!$A$2:$C$5000,3,FALSE)</f>
        <v>#N/A</v>
      </c>
      <c r="S32" s="99"/>
      <c r="T32" s="97" t="str">
        <f>IF(S32="","",(VLOOKUP(S32,商品!$A$2:$C$5000,2,FALSE)))</f>
        <v/>
      </c>
      <c r="U32" s="67"/>
      <c r="V32" s="163" t="str">
        <f t="shared" si="3"/>
        <v/>
      </c>
      <c r="W32" s="164"/>
      <c r="X32" s="1" t="e">
        <f>VLOOKUP(S32,商品!$A$2:$C$5000,3,FALSE)</f>
        <v>#N/A</v>
      </c>
    </row>
    <row r="33" spans="2:24" ht="20.25" customHeight="1" x14ac:dyDescent="0.15">
      <c r="B33" s="101"/>
      <c r="C33" s="154" t="str">
        <f>IF(B33="","",(VLOOKUP(B33,商品!$A$2:$C$5000,2,FALSE)))</f>
        <v/>
      </c>
      <c r="D33" s="154"/>
      <c r="E33" s="81"/>
      <c r="F33" s="82" t="str">
        <f t="shared" si="0"/>
        <v/>
      </c>
      <c r="G33" s="83" t="e">
        <f>VLOOKUP(B33,商品!$A$2:$C$5000,3,FALSE)</f>
        <v>#N/A</v>
      </c>
      <c r="H33" s="109"/>
      <c r="I33" s="100" t="str">
        <f>IF(H33="","",(VLOOKUP(H33,商品!$A$2:$C$5000,2,FALSE)))</f>
        <v/>
      </c>
      <c r="J33" s="85"/>
      <c r="K33" s="82" t="str">
        <f t="shared" si="1"/>
        <v/>
      </c>
      <c r="L33" s="86" t="e">
        <f>VLOOKUP(H33,商品!$A$2:$C$5000,3,FALSE)</f>
        <v>#N/A</v>
      </c>
      <c r="M33" s="109"/>
      <c r="N33" s="187" t="str">
        <f>IF(M33="","",(VLOOKUP(M33,商品!$A$2:$C$5000,2,FALSE)))</f>
        <v/>
      </c>
      <c r="O33" s="188"/>
      <c r="P33" s="85"/>
      <c r="Q33" s="88" t="str">
        <f t="shared" si="2"/>
        <v/>
      </c>
      <c r="R33" s="89" t="e">
        <f>VLOOKUP(M33,商品!$A$2:$C$5000,3,FALSE)</f>
        <v>#N/A</v>
      </c>
      <c r="S33" s="101"/>
      <c r="T33" s="91" t="str">
        <f>IF(S33="","",(VLOOKUP(S33,商品!$A$2:$C$5000,2,FALSE)))</f>
        <v/>
      </c>
      <c r="U33" s="85"/>
      <c r="V33" s="157" t="str">
        <f t="shared" si="3"/>
        <v/>
      </c>
      <c r="W33" s="158"/>
      <c r="X33" s="1" t="e">
        <f>VLOOKUP(S33,商品!$A$2:$C$5000,3,FALSE)</f>
        <v>#N/A</v>
      </c>
    </row>
    <row r="34" spans="2:24" x14ac:dyDescent="0.15">
      <c r="F34" s="92">
        <f>SUM(F12:F33)</f>
        <v>0</v>
      </c>
      <c r="K34" s="92">
        <f>SUM(K12:K33)</f>
        <v>0</v>
      </c>
      <c r="M34" s="189"/>
      <c r="N34" s="189"/>
      <c r="O34" s="189"/>
      <c r="P34" s="189"/>
      <c r="Q34" s="2">
        <f>SUM(Q12:Q33)</f>
        <v>0</v>
      </c>
      <c r="R34" s="93"/>
      <c r="T34" s="94" t="s">
        <v>82</v>
      </c>
      <c r="U34" s="160">
        <f>F34+K34+Q34+X34</f>
        <v>0</v>
      </c>
      <c r="V34" s="160"/>
      <c r="W34" s="95"/>
      <c r="X34" s="3">
        <f>SUM(V12:V33)</f>
        <v>0</v>
      </c>
    </row>
  </sheetData>
  <sheetProtection algorithmName="SHA-512" hashValue="/7UMvhI+6grrHIKIpS0Z55BLuCWTunUT/tZDQAF85hVCWQzTzsAoAnkPBa6SomvUJUBgdR7sP5lADiA6kQymrA==" saltValue="UJ0YegGHgMgUB5V5ql2V6A==" spinCount="100000" sheet="1" objects="1" scenarios="1"/>
  <mergeCells count="84">
    <mergeCell ref="A1:W1"/>
    <mergeCell ref="B4:C4"/>
    <mergeCell ref="F4:H4"/>
    <mergeCell ref="Q4:V4"/>
    <mergeCell ref="B5:C5"/>
    <mergeCell ref="F5:H5"/>
    <mergeCell ref="P5:V5"/>
    <mergeCell ref="B6:C6"/>
    <mergeCell ref="P6:V6"/>
    <mergeCell ref="B7:C7"/>
    <mergeCell ref="P7:V7"/>
    <mergeCell ref="B8:C9"/>
    <mergeCell ref="D8:D9"/>
    <mergeCell ref="C11:D11"/>
    <mergeCell ref="N11:O11"/>
    <mergeCell ref="V11:W11"/>
    <mergeCell ref="C12:D12"/>
    <mergeCell ref="N12:O12"/>
    <mergeCell ref="V12:W12"/>
    <mergeCell ref="C13:D13"/>
    <mergeCell ref="N13:O13"/>
    <mergeCell ref="V13:W13"/>
    <mergeCell ref="C14:D14"/>
    <mergeCell ref="N14:O14"/>
    <mergeCell ref="V14:W14"/>
    <mergeCell ref="C15:D15"/>
    <mergeCell ref="N15:O15"/>
    <mergeCell ref="V15:W15"/>
    <mergeCell ref="C16:D16"/>
    <mergeCell ref="N16:O16"/>
    <mergeCell ref="V16:W16"/>
    <mergeCell ref="C17:D17"/>
    <mergeCell ref="N17:O17"/>
    <mergeCell ref="V17:W17"/>
    <mergeCell ref="C18:D18"/>
    <mergeCell ref="N18:O18"/>
    <mergeCell ref="V18:W18"/>
    <mergeCell ref="C19:D19"/>
    <mergeCell ref="N19:O19"/>
    <mergeCell ref="V19:W19"/>
    <mergeCell ref="C20:D20"/>
    <mergeCell ref="N20:O20"/>
    <mergeCell ref="V20:W20"/>
    <mergeCell ref="C21:D21"/>
    <mergeCell ref="N21:O21"/>
    <mergeCell ref="V21:W21"/>
    <mergeCell ref="C22:D22"/>
    <mergeCell ref="N22:O22"/>
    <mergeCell ref="V22:W22"/>
    <mergeCell ref="C23:D23"/>
    <mergeCell ref="N23:O23"/>
    <mergeCell ref="V23:W23"/>
    <mergeCell ref="C24:D24"/>
    <mergeCell ref="N24:O24"/>
    <mergeCell ref="V24:W24"/>
    <mergeCell ref="C25:D25"/>
    <mergeCell ref="N25:O25"/>
    <mergeCell ref="V25:W25"/>
    <mergeCell ref="C26:D26"/>
    <mergeCell ref="N26:O26"/>
    <mergeCell ref="V26:W26"/>
    <mergeCell ref="C27:D27"/>
    <mergeCell ref="N27:O27"/>
    <mergeCell ref="V27:W27"/>
    <mergeCell ref="C28:D28"/>
    <mergeCell ref="N28:O28"/>
    <mergeCell ref="V28:W28"/>
    <mergeCell ref="C29:D29"/>
    <mergeCell ref="N29:O29"/>
    <mergeCell ref="V29:W29"/>
    <mergeCell ref="C30:D30"/>
    <mergeCell ref="N30:O30"/>
    <mergeCell ref="V30:W30"/>
    <mergeCell ref="C31:D31"/>
    <mergeCell ref="N31:O31"/>
    <mergeCell ref="V31:W31"/>
    <mergeCell ref="C32:D32"/>
    <mergeCell ref="N32:O32"/>
    <mergeCell ref="V32:W32"/>
    <mergeCell ref="C33:D33"/>
    <mergeCell ref="N33:O33"/>
    <mergeCell ref="V33:W33"/>
    <mergeCell ref="M34:P34"/>
    <mergeCell ref="U34:V34"/>
  </mergeCells>
  <phoneticPr fontId="3"/>
  <dataValidations count="1">
    <dataValidation allowBlank="1" showInputMessage="1" showErrorMessage="1" promptTitle="希望納品日" prompt="例）２月３日の場合_x000a_・2/3と入力　『　/　』　を入れて下さい。_x000a_・年が変わる場合は年も入力して下さい。_x000a_例）20XX/1/1　と入力して下さい。" sqref="I4"/>
  </dataValidations>
  <printOptions horizontalCentered="1" verticalCentered="1"/>
  <pageMargins left="0.39370078740157483" right="0.39370078740157483" top="0.39370078740157483" bottom="0.39370078740157483" header="0" footer="0"/>
  <pageSetup paperSize="9" scale="91" orientation="landscape" verticalDpi="0" r:id="rId1"/>
  <headerFooter alignWithMargins="0"/>
  <colBreaks count="1" manualBreakCount="1">
    <brk id="24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239"/>
  <sheetViews>
    <sheetView workbookViewId="0">
      <selection activeCell="B330" sqref="B330"/>
    </sheetView>
  </sheetViews>
  <sheetFormatPr defaultRowHeight="13.5" x14ac:dyDescent="0.15"/>
  <cols>
    <col min="1" max="1" width="6.5" style="149" bestFit="1" customWidth="1"/>
    <col min="2" max="2" width="35.25" style="150" bestFit="1" customWidth="1"/>
    <col min="3" max="3" width="6.5" style="149" customWidth="1"/>
    <col min="4" max="16384" width="9" style="110"/>
  </cols>
  <sheetData>
    <row r="1" spans="1:3" x14ac:dyDescent="0.15">
      <c r="A1" s="149" t="s">
        <v>87</v>
      </c>
      <c r="B1" s="150" t="s">
        <v>88</v>
      </c>
      <c r="C1" s="149" t="s">
        <v>89</v>
      </c>
    </row>
    <row r="2" spans="1:3" x14ac:dyDescent="0.15">
      <c r="A2" s="151">
        <v>1</v>
      </c>
      <c r="B2" s="150" t="s">
        <v>90</v>
      </c>
      <c r="C2" s="151">
        <v>10.5</v>
      </c>
    </row>
    <row r="3" spans="1:3" x14ac:dyDescent="0.15">
      <c r="A3" s="149">
        <v>2</v>
      </c>
      <c r="B3" s="150" t="s">
        <v>91</v>
      </c>
      <c r="C3" s="149">
        <v>11.9</v>
      </c>
    </row>
    <row r="4" spans="1:3" x14ac:dyDescent="0.15">
      <c r="A4" s="149">
        <v>3</v>
      </c>
      <c r="B4" s="150" t="s">
        <v>92</v>
      </c>
      <c r="C4" s="149">
        <v>10.1</v>
      </c>
    </row>
    <row r="5" spans="1:3" x14ac:dyDescent="0.15">
      <c r="A5" s="149">
        <v>4</v>
      </c>
      <c r="B5" s="150" t="s">
        <v>3394</v>
      </c>
      <c r="C5" s="149">
        <v>8</v>
      </c>
    </row>
    <row r="6" spans="1:3" x14ac:dyDescent="0.15">
      <c r="A6" s="149">
        <v>5</v>
      </c>
      <c r="B6" s="150" t="s">
        <v>93</v>
      </c>
      <c r="C6" s="149">
        <v>11</v>
      </c>
    </row>
    <row r="7" spans="1:3" x14ac:dyDescent="0.15">
      <c r="A7" s="149">
        <v>6</v>
      </c>
      <c r="B7" s="150" t="s">
        <v>150</v>
      </c>
      <c r="C7" s="149">
        <v>12.3</v>
      </c>
    </row>
    <row r="8" spans="1:3" x14ac:dyDescent="0.15">
      <c r="A8" s="149">
        <v>7</v>
      </c>
      <c r="B8" s="150" t="s">
        <v>95</v>
      </c>
      <c r="C8" s="149">
        <v>14</v>
      </c>
    </row>
    <row r="9" spans="1:3" x14ac:dyDescent="0.15">
      <c r="A9" s="149">
        <v>8</v>
      </c>
      <c r="B9" s="150" t="s">
        <v>96</v>
      </c>
      <c r="C9" s="149">
        <v>13.5</v>
      </c>
    </row>
    <row r="10" spans="1:3" x14ac:dyDescent="0.15">
      <c r="A10" s="149">
        <v>9</v>
      </c>
      <c r="B10" s="150" t="s">
        <v>150</v>
      </c>
      <c r="C10" s="149">
        <v>14.5</v>
      </c>
    </row>
    <row r="11" spans="1:3" x14ac:dyDescent="0.15">
      <c r="A11" s="149">
        <v>10</v>
      </c>
      <c r="B11" s="150" t="s">
        <v>150</v>
      </c>
      <c r="C11" s="149">
        <v>14.5</v>
      </c>
    </row>
    <row r="12" spans="1:3" x14ac:dyDescent="0.15">
      <c r="A12" s="149">
        <v>11</v>
      </c>
      <c r="B12" s="150" t="s">
        <v>98</v>
      </c>
      <c r="C12" s="149">
        <v>12.9</v>
      </c>
    </row>
    <row r="13" spans="1:3" x14ac:dyDescent="0.15">
      <c r="A13" s="149">
        <v>12</v>
      </c>
      <c r="B13" s="150" t="s">
        <v>150</v>
      </c>
      <c r="C13" s="149">
        <v>12</v>
      </c>
    </row>
    <row r="14" spans="1:3" x14ac:dyDescent="0.15">
      <c r="A14" s="149">
        <v>13</v>
      </c>
      <c r="B14" s="150" t="s">
        <v>150</v>
      </c>
      <c r="C14" s="149">
        <v>12</v>
      </c>
    </row>
    <row r="15" spans="1:3" x14ac:dyDescent="0.15">
      <c r="A15" s="149">
        <v>14</v>
      </c>
      <c r="B15" s="150" t="s">
        <v>100</v>
      </c>
      <c r="C15" s="149">
        <v>9.1</v>
      </c>
    </row>
    <row r="16" spans="1:3" x14ac:dyDescent="0.15">
      <c r="A16" s="149">
        <v>15</v>
      </c>
      <c r="B16" s="150" t="s">
        <v>150</v>
      </c>
      <c r="C16" s="149">
        <v>8.5</v>
      </c>
    </row>
    <row r="17" spans="1:3" x14ac:dyDescent="0.15">
      <c r="A17" s="149">
        <v>16</v>
      </c>
      <c r="B17" s="150" t="s">
        <v>150</v>
      </c>
      <c r="C17" s="149">
        <v>8.5</v>
      </c>
    </row>
    <row r="18" spans="1:3" x14ac:dyDescent="0.15">
      <c r="A18" s="149">
        <v>17</v>
      </c>
      <c r="B18" s="150" t="s">
        <v>3395</v>
      </c>
      <c r="C18" s="149">
        <v>7.6</v>
      </c>
    </row>
    <row r="19" spans="1:3" x14ac:dyDescent="0.15">
      <c r="A19" s="149">
        <v>18</v>
      </c>
      <c r="B19" s="150" t="s">
        <v>102</v>
      </c>
      <c r="C19" s="149">
        <v>17.2</v>
      </c>
    </row>
    <row r="20" spans="1:3" x14ac:dyDescent="0.15">
      <c r="A20" s="149">
        <v>19</v>
      </c>
      <c r="B20" s="150" t="s">
        <v>103</v>
      </c>
      <c r="C20" s="149">
        <v>16</v>
      </c>
    </row>
    <row r="21" spans="1:3" x14ac:dyDescent="0.15">
      <c r="A21" s="149">
        <v>20</v>
      </c>
      <c r="B21" s="150" t="s">
        <v>104</v>
      </c>
      <c r="C21" s="149">
        <v>15.1</v>
      </c>
    </row>
    <row r="22" spans="1:3" x14ac:dyDescent="0.15">
      <c r="A22" s="149">
        <v>21</v>
      </c>
      <c r="B22" s="150" t="s">
        <v>105</v>
      </c>
      <c r="C22" s="149">
        <v>12.5</v>
      </c>
    </row>
    <row r="23" spans="1:3" x14ac:dyDescent="0.15">
      <c r="A23" s="149">
        <v>22</v>
      </c>
      <c r="B23" s="150" t="s">
        <v>150</v>
      </c>
      <c r="C23" s="149">
        <v>14.2</v>
      </c>
    </row>
    <row r="24" spans="1:3" x14ac:dyDescent="0.15">
      <c r="A24" s="149">
        <v>23</v>
      </c>
      <c r="B24" s="150" t="s">
        <v>106</v>
      </c>
      <c r="C24" s="149">
        <v>9.9</v>
      </c>
    </row>
    <row r="25" spans="1:3" x14ac:dyDescent="0.15">
      <c r="A25" s="149">
        <v>24</v>
      </c>
      <c r="B25" s="150" t="s">
        <v>107</v>
      </c>
      <c r="C25" s="149">
        <v>9</v>
      </c>
    </row>
    <row r="26" spans="1:3" x14ac:dyDescent="0.15">
      <c r="A26" s="149">
        <v>25</v>
      </c>
      <c r="B26" s="150" t="s">
        <v>3396</v>
      </c>
      <c r="C26" s="149">
        <v>7</v>
      </c>
    </row>
    <row r="27" spans="1:3" x14ac:dyDescent="0.15">
      <c r="A27" s="149">
        <v>26</v>
      </c>
      <c r="B27" s="150" t="s">
        <v>108</v>
      </c>
      <c r="C27" s="149">
        <v>21.2</v>
      </c>
    </row>
    <row r="28" spans="1:3" x14ac:dyDescent="0.15">
      <c r="A28" s="149">
        <v>28</v>
      </c>
      <c r="B28" s="150" t="s">
        <v>109</v>
      </c>
      <c r="C28" s="149">
        <v>17</v>
      </c>
    </row>
    <row r="29" spans="1:3" x14ac:dyDescent="0.15">
      <c r="A29" s="149">
        <v>29</v>
      </c>
      <c r="B29" s="150" t="s">
        <v>150</v>
      </c>
      <c r="C29" s="149">
        <v>15</v>
      </c>
    </row>
    <row r="30" spans="1:3" x14ac:dyDescent="0.15">
      <c r="A30" s="149">
        <v>30</v>
      </c>
      <c r="B30" s="150" t="s">
        <v>110</v>
      </c>
      <c r="C30" s="149">
        <v>16.5</v>
      </c>
    </row>
    <row r="31" spans="1:3" x14ac:dyDescent="0.15">
      <c r="A31" s="149">
        <v>31</v>
      </c>
      <c r="B31" s="150" t="s">
        <v>111</v>
      </c>
      <c r="C31" s="149">
        <v>10</v>
      </c>
    </row>
    <row r="32" spans="1:3" x14ac:dyDescent="0.15">
      <c r="A32" s="149">
        <v>32</v>
      </c>
      <c r="B32" s="150" t="s">
        <v>112</v>
      </c>
      <c r="C32" s="149">
        <v>10</v>
      </c>
    </row>
    <row r="33" spans="1:3" x14ac:dyDescent="0.15">
      <c r="A33" s="149">
        <v>33</v>
      </c>
      <c r="B33" s="150" t="s">
        <v>3397</v>
      </c>
      <c r="C33" s="149">
        <v>12</v>
      </c>
    </row>
    <row r="34" spans="1:3" x14ac:dyDescent="0.15">
      <c r="A34" s="149">
        <v>34</v>
      </c>
      <c r="B34" s="150" t="s">
        <v>113</v>
      </c>
      <c r="C34" s="149">
        <v>0.5</v>
      </c>
    </row>
    <row r="35" spans="1:3" x14ac:dyDescent="0.15">
      <c r="A35" s="149">
        <v>35</v>
      </c>
      <c r="B35" s="150" t="s">
        <v>114</v>
      </c>
      <c r="C35" s="149">
        <v>0.6</v>
      </c>
    </row>
    <row r="36" spans="1:3" x14ac:dyDescent="0.15">
      <c r="A36" s="149">
        <v>36</v>
      </c>
      <c r="B36" s="150" t="s">
        <v>115</v>
      </c>
      <c r="C36" s="149">
        <v>14</v>
      </c>
    </row>
    <row r="37" spans="1:3" x14ac:dyDescent="0.15">
      <c r="A37" s="149">
        <v>37</v>
      </c>
      <c r="B37" s="150" t="s">
        <v>116</v>
      </c>
      <c r="C37" s="149">
        <v>11.8</v>
      </c>
    </row>
    <row r="38" spans="1:3" x14ac:dyDescent="0.15">
      <c r="A38" s="149">
        <v>38</v>
      </c>
      <c r="B38" s="150" t="s">
        <v>117</v>
      </c>
      <c r="C38" s="149">
        <v>9.6</v>
      </c>
    </row>
    <row r="39" spans="1:3" x14ac:dyDescent="0.15">
      <c r="A39" s="149">
        <v>39</v>
      </c>
      <c r="B39" s="150" t="s">
        <v>118</v>
      </c>
      <c r="C39" s="149">
        <v>7.7</v>
      </c>
    </row>
    <row r="40" spans="1:3" x14ac:dyDescent="0.15">
      <c r="A40" s="149">
        <v>40</v>
      </c>
      <c r="B40" s="150" t="s">
        <v>119</v>
      </c>
      <c r="C40" s="149">
        <v>7.6</v>
      </c>
    </row>
    <row r="41" spans="1:3" x14ac:dyDescent="0.15">
      <c r="A41" s="149">
        <v>41</v>
      </c>
      <c r="B41" s="150" t="s">
        <v>120</v>
      </c>
      <c r="C41" s="149">
        <v>6.5</v>
      </c>
    </row>
    <row r="42" spans="1:3" x14ac:dyDescent="0.15">
      <c r="A42" s="149">
        <v>42</v>
      </c>
      <c r="B42" s="150" t="s">
        <v>121</v>
      </c>
      <c r="C42" s="149">
        <v>5.6</v>
      </c>
    </row>
    <row r="43" spans="1:3" x14ac:dyDescent="0.15">
      <c r="A43" s="149">
        <v>43</v>
      </c>
      <c r="B43" s="150" t="s">
        <v>122</v>
      </c>
      <c r="C43" s="149">
        <v>4.5999999999999996</v>
      </c>
    </row>
    <row r="44" spans="1:3" x14ac:dyDescent="0.15">
      <c r="A44" s="149">
        <v>44</v>
      </c>
      <c r="B44" s="150" t="s">
        <v>123</v>
      </c>
      <c r="C44" s="149">
        <v>8.5</v>
      </c>
    </row>
    <row r="45" spans="1:3" x14ac:dyDescent="0.15">
      <c r="A45" s="149">
        <v>45</v>
      </c>
      <c r="B45" s="150" t="s">
        <v>124</v>
      </c>
      <c r="C45" s="149">
        <v>4.5</v>
      </c>
    </row>
    <row r="46" spans="1:3" x14ac:dyDescent="0.15">
      <c r="A46" s="149">
        <v>46</v>
      </c>
      <c r="B46" s="150" t="s">
        <v>125</v>
      </c>
      <c r="C46" s="149">
        <v>4</v>
      </c>
    </row>
    <row r="47" spans="1:3" x14ac:dyDescent="0.15">
      <c r="A47" s="149">
        <v>47</v>
      </c>
      <c r="B47" s="150" t="s">
        <v>126</v>
      </c>
      <c r="C47" s="149">
        <v>3.7</v>
      </c>
    </row>
    <row r="48" spans="1:3" x14ac:dyDescent="0.15">
      <c r="A48" s="149">
        <v>48</v>
      </c>
      <c r="B48" s="150" t="s">
        <v>127</v>
      </c>
      <c r="C48" s="149">
        <v>3.5</v>
      </c>
    </row>
    <row r="49" spans="1:3" x14ac:dyDescent="0.15">
      <c r="A49" s="149">
        <v>49</v>
      </c>
      <c r="B49" s="150" t="s">
        <v>128</v>
      </c>
      <c r="C49" s="149">
        <v>3.4</v>
      </c>
    </row>
    <row r="50" spans="1:3" x14ac:dyDescent="0.15">
      <c r="A50" s="149">
        <v>50</v>
      </c>
      <c r="B50" s="150" t="s">
        <v>129</v>
      </c>
      <c r="C50" s="149">
        <v>3.6</v>
      </c>
    </row>
    <row r="51" spans="1:3" x14ac:dyDescent="0.15">
      <c r="A51" s="149">
        <v>51</v>
      </c>
      <c r="B51" s="150" t="s">
        <v>130</v>
      </c>
      <c r="C51" s="149">
        <v>3.3</v>
      </c>
    </row>
    <row r="52" spans="1:3" x14ac:dyDescent="0.15">
      <c r="A52" s="149">
        <v>52</v>
      </c>
      <c r="B52" s="150" t="s">
        <v>131</v>
      </c>
      <c r="C52" s="149">
        <v>3</v>
      </c>
    </row>
    <row r="53" spans="1:3" x14ac:dyDescent="0.15">
      <c r="A53" s="149">
        <v>53</v>
      </c>
      <c r="B53" s="150" t="s">
        <v>132</v>
      </c>
      <c r="C53" s="149">
        <v>2.8</v>
      </c>
    </row>
    <row r="54" spans="1:3" x14ac:dyDescent="0.15">
      <c r="A54" s="149">
        <v>54</v>
      </c>
      <c r="B54" s="150" t="s">
        <v>133</v>
      </c>
      <c r="C54" s="149">
        <v>3.2</v>
      </c>
    </row>
    <row r="55" spans="1:3" x14ac:dyDescent="0.15">
      <c r="A55" s="149">
        <v>55</v>
      </c>
      <c r="B55" s="150" t="s">
        <v>134</v>
      </c>
      <c r="C55" s="149">
        <v>2.8</v>
      </c>
    </row>
    <row r="56" spans="1:3" x14ac:dyDescent="0.15">
      <c r="A56" s="149">
        <v>56</v>
      </c>
      <c r="B56" s="150" t="s">
        <v>135</v>
      </c>
      <c r="C56" s="149">
        <v>2.5</v>
      </c>
    </row>
    <row r="57" spans="1:3" x14ac:dyDescent="0.15">
      <c r="A57" s="149">
        <v>57</v>
      </c>
      <c r="B57" s="150" t="s">
        <v>136</v>
      </c>
      <c r="C57" s="149">
        <v>2.2999999999999998</v>
      </c>
    </row>
    <row r="58" spans="1:3" x14ac:dyDescent="0.15">
      <c r="A58" s="149">
        <v>58</v>
      </c>
      <c r="B58" s="150" t="s">
        <v>137</v>
      </c>
      <c r="C58" s="149">
        <v>2.4</v>
      </c>
    </row>
    <row r="59" spans="1:3" x14ac:dyDescent="0.15">
      <c r="A59" s="149">
        <v>59</v>
      </c>
      <c r="B59" s="150" t="s">
        <v>138</v>
      </c>
      <c r="C59" s="149">
        <v>2</v>
      </c>
    </row>
    <row r="60" spans="1:3" x14ac:dyDescent="0.15">
      <c r="A60" s="149">
        <v>60</v>
      </c>
      <c r="B60" s="150" t="s">
        <v>139</v>
      </c>
      <c r="C60" s="149">
        <v>1</v>
      </c>
    </row>
    <row r="61" spans="1:3" x14ac:dyDescent="0.15">
      <c r="A61" s="149">
        <v>61</v>
      </c>
      <c r="B61" s="150" t="s">
        <v>140</v>
      </c>
      <c r="C61" s="149">
        <v>1.7</v>
      </c>
    </row>
    <row r="62" spans="1:3" x14ac:dyDescent="0.15">
      <c r="A62" s="149">
        <v>62</v>
      </c>
      <c r="B62" s="150" t="s">
        <v>141</v>
      </c>
      <c r="C62" s="149">
        <v>1.3</v>
      </c>
    </row>
    <row r="63" spans="1:3" x14ac:dyDescent="0.15">
      <c r="A63" s="149">
        <v>63</v>
      </c>
      <c r="B63" s="150" t="s">
        <v>142</v>
      </c>
      <c r="C63" s="149">
        <v>3.5</v>
      </c>
    </row>
    <row r="64" spans="1:3" x14ac:dyDescent="0.15">
      <c r="A64" s="149">
        <v>64</v>
      </c>
      <c r="B64" s="150" t="s">
        <v>143</v>
      </c>
      <c r="C64" s="149">
        <v>3.7</v>
      </c>
    </row>
    <row r="65" spans="1:3" x14ac:dyDescent="0.15">
      <c r="A65" s="149">
        <v>65</v>
      </c>
      <c r="B65" s="150" t="s">
        <v>144</v>
      </c>
      <c r="C65" s="149">
        <v>4.5999999999999996</v>
      </c>
    </row>
    <row r="66" spans="1:3" x14ac:dyDescent="0.15">
      <c r="A66" s="149">
        <v>66</v>
      </c>
      <c r="B66" s="150" t="s">
        <v>145</v>
      </c>
      <c r="C66" s="149">
        <v>3.8</v>
      </c>
    </row>
    <row r="67" spans="1:3" x14ac:dyDescent="0.15">
      <c r="A67" s="149">
        <v>67</v>
      </c>
      <c r="B67" s="150" t="s">
        <v>146</v>
      </c>
      <c r="C67" s="149">
        <v>4.8</v>
      </c>
    </row>
    <row r="68" spans="1:3" x14ac:dyDescent="0.15">
      <c r="A68" s="149">
        <v>68</v>
      </c>
      <c r="B68" s="150" t="s">
        <v>147</v>
      </c>
      <c r="C68" s="149">
        <v>6</v>
      </c>
    </row>
    <row r="69" spans="1:3" x14ac:dyDescent="0.15">
      <c r="A69" s="149">
        <v>69</v>
      </c>
      <c r="B69" s="150" t="s">
        <v>148</v>
      </c>
      <c r="C69" s="149">
        <v>4.2</v>
      </c>
    </row>
    <row r="70" spans="1:3" x14ac:dyDescent="0.15">
      <c r="A70" s="149">
        <v>70</v>
      </c>
      <c r="B70" s="150" t="s">
        <v>149</v>
      </c>
      <c r="C70" s="149">
        <v>2.6</v>
      </c>
    </row>
    <row r="71" spans="1:3" x14ac:dyDescent="0.15">
      <c r="A71" s="149">
        <v>72</v>
      </c>
      <c r="B71" s="150" t="s">
        <v>169</v>
      </c>
      <c r="C71" s="149">
        <v>10.4</v>
      </c>
    </row>
    <row r="72" spans="1:3" x14ac:dyDescent="0.15">
      <c r="A72" s="149">
        <v>73</v>
      </c>
      <c r="B72" s="150" t="s">
        <v>151</v>
      </c>
      <c r="C72" s="149">
        <v>0.5</v>
      </c>
    </row>
    <row r="73" spans="1:3" x14ac:dyDescent="0.15">
      <c r="A73" s="149">
        <v>74</v>
      </c>
      <c r="B73" s="150" t="s">
        <v>152</v>
      </c>
      <c r="C73" s="149">
        <v>0.7</v>
      </c>
    </row>
    <row r="74" spans="1:3" x14ac:dyDescent="0.15">
      <c r="A74" s="149">
        <v>77</v>
      </c>
      <c r="B74" s="150" t="s">
        <v>150</v>
      </c>
      <c r="C74" s="149">
        <v>1.6</v>
      </c>
    </row>
    <row r="75" spans="1:3" x14ac:dyDescent="0.15">
      <c r="A75" s="149">
        <v>80</v>
      </c>
      <c r="B75" s="150" t="s">
        <v>150</v>
      </c>
      <c r="C75" s="149">
        <v>0.9</v>
      </c>
    </row>
    <row r="76" spans="1:3" x14ac:dyDescent="0.15">
      <c r="A76" s="149">
        <v>81</v>
      </c>
      <c r="B76" s="150" t="s">
        <v>150</v>
      </c>
      <c r="C76" s="149">
        <v>0.7</v>
      </c>
    </row>
    <row r="77" spans="1:3" x14ac:dyDescent="0.15">
      <c r="A77" s="149">
        <v>82</v>
      </c>
      <c r="B77" s="150" t="s">
        <v>153</v>
      </c>
      <c r="C77" s="149">
        <v>0.2</v>
      </c>
    </row>
    <row r="78" spans="1:3" x14ac:dyDescent="0.15">
      <c r="A78" s="149">
        <v>83</v>
      </c>
      <c r="B78" s="150" t="s">
        <v>154</v>
      </c>
      <c r="C78" s="149">
        <v>2.7</v>
      </c>
    </row>
    <row r="79" spans="1:3" x14ac:dyDescent="0.15">
      <c r="A79" s="149">
        <v>84</v>
      </c>
      <c r="B79" s="150" t="s">
        <v>150</v>
      </c>
      <c r="C79" s="149">
        <v>30</v>
      </c>
    </row>
    <row r="80" spans="1:3" x14ac:dyDescent="0.15">
      <c r="A80" s="149">
        <v>85</v>
      </c>
      <c r="B80" s="150" t="s">
        <v>156</v>
      </c>
      <c r="C80" s="149">
        <v>50</v>
      </c>
    </row>
    <row r="81" spans="1:3" x14ac:dyDescent="0.15">
      <c r="A81" s="149">
        <v>86</v>
      </c>
      <c r="B81" s="150" t="s">
        <v>157</v>
      </c>
      <c r="C81" s="149">
        <v>12.3</v>
      </c>
    </row>
    <row r="82" spans="1:3" x14ac:dyDescent="0.15">
      <c r="A82" s="149">
        <v>87</v>
      </c>
      <c r="B82" s="150" t="s">
        <v>158</v>
      </c>
      <c r="C82" s="149">
        <v>12</v>
      </c>
    </row>
    <row r="83" spans="1:3" x14ac:dyDescent="0.15">
      <c r="A83" s="149">
        <v>88</v>
      </c>
      <c r="B83" s="150" t="s">
        <v>159</v>
      </c>
      <c r="C83" s="149">
        <v>14.8</v>
      </c>
    </row>
    <row r="84" spans="1:3" x14ac:dyDescent="0.15">
      <c r="A84" s="149">
        <v>89</v>
      </c>
      <c r="B84" s="150" t="s">
        <v>77</v>
      </c>
      <c r="C84" s="149">
        <v>4.5</v>
      </c>
    </row>
    <row r="85" spans="1:3" x14ac:dyDescent="0.15">
      <c r="A85" s="149">
        <v>90</v>
      </c>
      <c r="B85" s="150" t="s">
        <v>160</v>
      </c>
      <c r="C85" s="149">
        <v>37.5</v>
      </c>
    </row>
    <row r="86" spans="1:3" x14ac:dyDescent="0.15">
      <c r="A86" s="149">
        <v>91</v>
      </c>
      <c r="B86" s="150" t="s">
        <v>161</v>
      </c>
      <c r="C86" s="149">
        <v>20.5</v>
      </c>
    </row>
    <row r="87" spans="1:3" x14ac:dyDescent="0.15">
      <c r="A87" s="149">
        <v>92</v>
      </c>
      <c r="B87" s="150" t="s">
        <v>162</v>
      </c>
      <c r="C87" s="149">
        <v>9</v>
      </c>
    </row>
    <row r="88" spans="1:3" x14ac:dyDescent="0.15">
      <c r="A88" s="149">
        <v>93</v>
      </c>
      <c r="B88" s="150" t="s">
        <v>163</v>
      </c>
      <c r="C88" s="149">
        <v>8.5</v>
      </c>
    </row>
    <row r="89" spans="1:3" x14ac:dyDescent="0.15">
      <c r="A89" s="149">
        <v>94</v>
      </c>
      <c r="B89" s="150" t="s">
        <v>150</v>
      </c>
      <c r="C89" s="149">
        <v>7</v>
      </c>
    </row>
    <row r="90" spans="1:3" x14ac:dyDescent="0.15">
      <c r="A90" s="149">
        <v>95</v>
      </c>
      <c r="B90" s="150" t="s">
        <v>165</v>
      </c>
      <c r="C90" s="149">
        <v>6.5</v>
      </c>
    </row>
    <row r="91" spans="1:3" x14ac:dyDescent="0.15">
      <c r="A91" s="149">
        <v>96</v>
      </c>
      <c r="B91" s="150" t="s">
        <v>166</v>
      </c>
      <c r="C91" s="149">
        <v>6</v>
      </c>
    </row>
    <row r="92" spans="1:3" x14ac:dyDescent="0.15">
      <c r="A92" s="149">
        <v>97</v>
      </c>
      <c r="B92" s="150" t="s">
        <v>167</v>
      </c>
      <c r="C92" s="149">
        <v>4</v>
      </c>
    </row>
    <row r="93" spans="1:3" x14ac:dyDescent="0.15">
      <c r="A93" s="149">
        <v>98</v>
      </c>
      <c r="B93" s="150" t="s">
        <v>168</v>
      </c>
      <c r="C93" s="149">
        <v>6.5</v>
      </c>
    </row>
    <row r="94" spans="1:3" x14ac:dyDescent="0.15">
      <c r="A94" s="149">
        <v>99</v>
      </c>
      <c r="B94" s="150" t="s">
        <v>2807</v>
      </c>
      <c r="C94" s="149">
        <v>0.8</v>
      </c>
    </row>
    <row r="95" spans="1:3" x14ac:dyDescent="0.15">
      <c r="A95" s="149">
        <v>100</v>
      </c>
      <c r="B95" s="150" t="s">
        <v>150</v>
      </c>
      <c r="C95" s="149">
        <v>1</v>
      </c>
    </row>
    <row r="96" spans="1:3" x14ac:dyDescent="0.15">
      <c r="A96" s="149">
        <v>101</v>
      </c>
      <c r="B96" s="150" t="s">
        <v>150</v>
      </c>
      <c r="C96" s="149">
        <v>1.1000000000000001</v>
      </c>
    </row>
    <row r="97" spans="1:3" x14ac:dyDescent="0.15">
      <c r="A97" s="149">
        <v>102</v>
      </c>
      <c r="B97" s="150" t="s">
        <v>172</v>
      </c>
      <c r="C97" s="149">
        <v>1.2</v>
      </c>
    </row>
    <row r="98" spans="1:3" x14ac:dyDescent="0.15">
      <c r="A98" s="149">
        <v>103</v>
      </c>
      <c r="B98" s="150" t="s">
        <v>173</v>
      </c>
      <c r="C98" s="149">
        <v>1.4</v>
      </c>
    </row>
    <row r="99" spans="1:3" x14ac:dyDescent="0.15">
      <c r="A99" s="149">
        <v>104</v>
      </c>
      <c r="B99" s="150" t="s">
        <v>174</v>
      </c>
      <c r="C99" s="149">
        <v>1.6</v>
      </c>
    </row>
    <row r="100" spans="1:3" x14ac:dyDescent="0.15">
      <c r="A100" s="149">
        <v>105</v>
      </c>
      <c r="B100" s="150" t="s">
        <v>175</v>
      </c>
      <c r="C100" s="149">
        <v>1.8</v>
      </c>
    </row>
    <row r="101" spans="1:3" x14ac:dyDescent="0.15">
      <c r="A101" s="149">
        <v>106</v>
      </c>
      <c r="B101" s="150" t="s">
        <v>176</v>
      </c>
      <c r="C101" s="149">
        <v>2</v>
      </c>
    </row>
    <row r="102" spans="1:3" x14ac:dyDescent="0.15">
      <c r="A102" s="149">
        <v>107</v>
      </c>
      <c r="B102" s="150" t="s">
        <v>150</v>
      </c>
      <c r="C102" s="149">
        <v>1</v>
      </c>
    </row>
    <row r="103" spans="1:3" x14ac:dyDescent="0.15">
      <c r="A103" s="149">
        <v>108</v>
      </c>
      <c r="B103" s="150" t="s">
        <v>177</v>
      </c>
      <c r="C103" s="149">
        <v>0.7</v>
      </c>
    </row>
    <row r="104" spans="1:3" x14ac:dyDescent="0.15">
      <c r="A104" s="149">
        <v>109</v>
      </c>
      <c r="B104" s="150" t="s">
        <v>178</v>
      </c>
      <c r="C104" s="149">
        <v>0.7</v>
      </c>
    </row>
    <row r="105" spans="1:3" x14ac:dyDescent="0.15">
      <c r="A105" s="149">
        <v>110</v>
      </c>
      <c r="B105" s="150" t="s">
        <v>179</v>
      </c>
      <c r="C105" s="149">
        <v>1.1000000000000001</v>
      </c>
    </row>
    <row r="106" spans="1:3" x14ac:dyDescent="0.15">
      <c r="A106" s="149">
        <v>111</v>
      </c>
      <c r="B106" s="150" t="s">
        <v>180</v>
      </c>
      <c r="C106" s="149">
        <v>1.1000000000000001</v>
      </c>
    </row>
    <row r="107" spans="1:3" x14ac:dyDescent="0.15">
      <c r="A107" s="149">
        <v>112</v>
      </c>
      <c r="B107" s="150" t="s">
        <v>181</v>
      </c>
      <c r="C107" s="149">
        <v>1.1000000000000001</v>
      </c>
    </row>
    <row r="108" spans="1:3" x14ac:dyDescent="0.15">
      <c r="A108" s="149">
        <v>113</v>
      </c>
      <c r="B108" s="150" t="s">
        <v>182</v>
      </c>
      <c r="C108" s="149">
        <v>1.1000000000000001</v>
      </c>
    </row>
    <row r="109" spans="1:3" x14ac:dyDescent="0.15">
      <c r="A109" s="149">
        <v>114</v>
      </c>
      <c r="B109" s="150" t="s">
        <v>183</v>
      </c>
      <c r="C109" s="149">
        <v>0.8</v>
      </c>
    </row>
    <row r="110" spans="1:3" x14ac:dyDescent="0.15">
      <c r="A110" s="149">
        <v>115</v>
      </c>
      <c r="B110" s="150" t="s">
        <v>184</v>
      </c>
      <c r="C110" s="149">
        <v>0.8</v>
      </c>
    </row>
    <row r="111" spans="1:3" x14ac:dyDescent="0.15">
      <c r="A111" s="149">
        <v>116</v>
      </c>
      <c r="B111" s="150" t="s">
        <v>185</v>
      </c>
      <c r="C111" s="149">
        <v>0.9</v>
      </c>
    </row>
    <row r="112" spans="1:3" x14ac:dyDescent="0.15">
      <c r="A112" s="149">
        <v>117</v>
      </c>
      <c r="B112" s="150" t="s">
        <v>186</v>
      </c>
      <c r="C112" s="149">
        <v>0.9</v>
      </c>
    </row>
    <row r="113" spans="1:3" x14ac:dyDescent="0.15">
      <c r="A113" s="149">
        <v>118</v>
      </c>
      <c r="B113" s="150" t="s">
        <v>187</v>
      </c>
      <c r="C113" s="149">
        <v>1.9</v>
      </c>
    </row>
    <row r="114" spans="1:3" x14ac:dyDescent="0.15">
      <c r="A114" s="149">
        <v>119</v>
      </c>
      <c r="B114" s="150" t="s">
        <v>188</v>
      </c>
      <c r="C114" s="149">
        <v>2</v>
      </c>
    </row>
    <row r="115" spans="1:3" x14ac:dyDescent="0.15">
      <c r="A115" s="149">
        <v>120</v>
      </c>
      <c r="B115" s="150" t="s">
        <v>189</v>
      </c>
      <c r="C115" s="149">
        <v>0.6</v>
      </c>
    </row>
    <row r="116" spans="1:3" x14ac:dyDescent="0.15">
      <c r="A116" s="149">
        <v>121</v>
      </c>
      <c r="B116" s="150" t="s">
        <v>733</v>
      </c>
      <c r="C116" s="149">
        <v>0.7</v>
      </c>
    </row>
    <row r="117" spans="1:3" x14ac:dyDescent="0.15">
      <c r="A117" s="149">
        <v>122</v>
      </c>
      <c r="B117" s="150" t="s">
        <v>2808</v>
      </c>
      <c r="C117" s="149">
        <v>0.4</v>
      </c>
    </row>
    <row r="118" spans="1:3" x14ac:dyDescent="0.15">
      <c r="A118" s="149">
        <v>123</v>
      </c>
      <c r="B118" s="150" t="s">
        <v>190</v>
      </c>
      <c r="C118" s="149">
        <v>1.4</v>
      </c>
    </row>
    <row r="119" spans="1:3" x14ac:dyDescent="0.15">
      <c r="A119" s="149">
        <v>124</v>
      </c>
      <c r="B119" s="150" t="s">
        <v>191</v>
      </c>
      <c r="C119" s="149">
        <v>1.4</v>
      </c>
    </row>
    <row r="120" spans="1:3" x14ac:dyDescent="0.15">
      <c r="A120" s="149">
        <v>125</v>
      </c>
      <c r="B120" s="150" t="s">
        <v>192</v>
      </c>
      <c r="C120" s="149">
        <v>1.5</v>
      </c>
    </row>
    <row r="121" spans="1:3" x14ac:dyDescent="0.15">
      <c r="A121" s="149">
        <v>126</v>
      </c>
      <c r="B121" s="150" t="s">
        <v>193</v>
      </c>
      <c r="C121" s="149">
        <v>12</v>
      </c>
    </row>
    <row r="122" spans="1:3" x14ac:dyDescent="0.15">
      <c r="A122" s="149">
        <v>127</v>
      </c>
      <c r="B122" s="150" t="s">
        <v>194</v>
      </c>
      <c r="C122" s="149">
        <v>6.4</v>
      </c>
    </row>
    <row r="123" spans="1:3" x14ac:dyDescent="0.15">
      <c r="A123" s="149">
        <v>128</v>
      </c>
      <c r="B123" s="150" t="s">
        <v>195</v>
      </c>
      <c r="C123" s="149">
        <v>5.9</v>
      </c>
    </row>
    <row r="124" spans="1:3" x14ac:dyDescent="0.15">
      <c r="A124" s="149">
        <v>129</v>
      </c>
      <c r="B124" s="150" t="s">
        <v>3398</v>
      </c>
      <c r="C124" s="149">
        <v>3.6</v>
      </c>
    </row>
    <row r="125" spans="1:3" x14ac:dyDescent="0.15">
      <c r="A125" s="149">
        <v>130</v>
      </c>
      <c r="B125" s="150" t="s">
        <v>3399</v>
      </c>
      <c r="C125" s="149">
        <v>4.2</v>
      </c>
    </row>
    <row r="126" spans="1:3" x14ac:dyDescent="0.15">
      <c r="A126" s="149">
        <v>131</v>
      </c>
      <c r="B126" s="150" t="s">
        <v>150</v>
      </c>
      <c r="C126" s="149">
        <v>130</v>
      </c>
    </row>
    <row r="127" spans="1:3" x14ac:dyDescent="0.15">
      <c r="A127" s="149">
        <v>132</v>
      </c>
      <c r="B127" s="150" t="s">
        <v>150</v>
      </c>
      <c r="C127" s="149">
        <v>10.4</v>
      </c>
    </row>
    <row r="128" spans="1:3" x14ac:dyDescent="0.15">
      <c r="A128" s="149">
        <v>133</v>
      </c>
      <c r="B128" s="150" t="s">
        <v>150</v>
      </c>
      <c r="C128" s="149">
        <v>30</v>
      </c>
    </row>
    <row r="129" spans="1:3" x14ac:dyDescent="0.15">
      <c r="A129" s="149">
        <v>134</v>
      </c>
      <c r="B129" s="150" t="s">
        <v>150</v>
      </c>
      <c r="C129" s="149">
        <v>0.4</v>
      </c>
    </row>
    <row r="130" spans="1:3" x14ac:dyDescent="0.15">
      <c r="A130" s="149">
        <v>135</v>
      </c>
      <c r="B130" s="150" t="s">
        <v>150</v>
      </c>
      <c r="C130" s="149">
        <v>0.5</v>
      </c>
    </row>
    <row r="131" spans="1:3" x14ac:dyDescent="0.15">
      <c r="A131" s="149">
        <v>136</v>
      </c>
      <c r="B131" s="150" t="s">
        <v>150</v>
      </c>
      <c r="C131" s="149">
        <v>1</v>
      </c>
    </row>
    <row r="132" spans="1:3" x14ac:dyDescent="0.15">
      <c r="A132" s="149">
        <v>137</v>
      </c>
      <c r="B132" s="150" t="s">
        <v>196</v>
      </c>
      <c r="C132" s="149">
        <v>11.3</v>
      </c>
    </row>
    <row r="133" spans="1:3" x14ac:dyDescent="0.15">
      <c r="A133" s="149">
        <v>138</v>
      </c>
      <c r="B133" s="150" t="s">
        <v>197</v>
      </c>
      <c r="C133" s="149">
        <v>10.199999999999999</v>
      </c>
    </row>
    <row r="134" spans="1:3" x14ac:dyDescent="0.15">
      <c r="A134" s="149">
        <v>139</v>
      </c>
      <c r="B134" s="150" t="s">
        <v>198</v>
      </c>
      <c r="C134" s="149">
        <v>8.8000000000000007</v>
      </c>
    </row>
    <row r="135" spans="1:3" x14ac:dyDescent="0.15">
      <c r="A135" s="149">
        <v>140</v>
      </c>
      <c r="B135" s="150" t="s">
        <v>199</v>
      </c>
      <c r="C135" s="149">
        <v>6.5</v>
      </c>
    </row>
    <row r="136" spans="1:3" x14ac:dyDescent="0.15">
      <c r="A136" s="149">
        <v>141</v>
      </c>
      <c r="B136" s="150" t="s">
        <v>200</v>
      </c>
      <c r="C136" s="149">
        <v>5.0999999999999996</v>
      </c>
    </row>
    <row r="137" spans="1:3" x14ac:dyDescent="0.15">
      <c r="A137" s="149">
        <v>142</v>
      </c>
      <c r="B137" s="150" t="s">
        <v>150</v>
      </c>
      <c r="C137" s="149">
        <v>9.6</v>
      </c>
    </row>
    <row r="138" spans="1:3" x14ac:dyDescent="0.15">
      <c r="A138" s="149">
        <v>143</v>
      </c>
      <c r="B138" s="150" t="s">
        <v>201</v>
      </c>
      <c r="C138" s="149">
        <v>0.4</v>
      </c>
    </row>
    <row r="139" spans="1:3" x14ac:dyDescent="0.15">
      <c r="A139" s="149">
        <v>144</v>
      </c>
      <c r="B139" s="150" t="s">
        <v>202</v>
      </c>
      <c r="C139" s="149">
        <v>0.4</v>
      </c>
    </row>
    <row r="140" spans="1:3" x14ac:dyDescent="0.15">
      <c r="A140" s="149">
        <v>145</v>
      </c>
      <c r="B140" s="150" t="s">
        <v>203</v>
      </c>
      <c r="C140" s="149">
        <v>3.9</v>
      </c>
    </row>
    <row r="141" spans="1:3" x14ac:dyDescent="0.15">
      <c r="A141" s="149">
        <v>146</v>
      </c>
      <c r="B141" s="150" t="s">
        <v>204</v>
      </c>
      <c r="C141" s="149">
        <v>3.4</v>
      </c>
    </row>
    <row r="142" spans="1:3" x14ac:dyDescent="0.15">
      <c r="A142" s="149">
        <v>147</v>
      </c>
      <c r="B142" s="150" t="s">
        <v>205</v>
      </c>
      <c r="C142" s="149">
        <v>4.9000000000000004</v>
      </c>
    </row>
    <row r="143" spans="1:3" x14ac:dyDescent="0.15">
      <c r="A143" s="149">
        <v>148</v>
      </c>
      <c r="B143" s="150" t="s">
        <v>206</v>
      </c>
      <c r="C143" s="149">
        <v>4.4000000000000004</v>
      </c>
    </row>
    <row r="144" spans="1:3" x14ac:dyDescent="0.15">
      <c r="A144" s="149">
        <v>149</v>
      </c>
      <c r="B144" s="150" t="s">
        <v>207</v>
      </c>
      <c r="C144" s="149">
        <v>7</v>
      </c>
    </row>
    <row r="145" spans="1:3" x14ac:dyDescent="0.15">
      <c r="A145" s="149">
        <v>150</v>
      </c>
      <c r="B145" s="150" t="s">
        <v>208</v>
      </c>
      <c r="C145" s="149">
        <v>6.5</v>
      </c>
    </row>
    <row r="146" spans="1:3" x14ac:dyDescent="0.15">
      <c r="A146" s="149">
        <v>151</v>
      </c>
      <c r="B146" s="150" t="s">
        <v>150</v>
      </c>
      <c r="C146" s="149">
        <v>5</v>
      </c>
    </row>
    <row r="147" spans="1:3" x14ac:dyDescent="0.15">
      <c r="A147" s="149">
        <v>152</v>
      </c>
      <c r="B147" s="150" t="s">
        <v>209</v>
      </c>
      <c r="C147" s="149">
        <v>0.4</v>
      </c>
    </row>
    <row r="148" spans="1:3" x14ac:dyDescent="0.15">
      <c r="A148" s="149">
        <v>154</v>
      </c>
      <c r="B148" s="150" t="s">
        <v>210</v>
      </c>
      <c r="C148" s="149">
        <v>0.1</v>
      </c>
    </row>
    <row r="149" spans="1:3" x14ac:dyDescent="0.15">
      <c r="A149" s="149">
        <v>155</v>
      </c>
      <c r="B149" s="150" t="s">
        <v>2809</v>
      </c>
      <c r="C149" s="149">
        <v>14</v>
      </c>
    </row>
    <row r="150" spans="1:3" x14ac:dyDescent="0.15">
      <c r="A150" s="149">
        <v>156</v>
      </c>
      <c r="B150" s="150" t="s">
        <v>2810</v>
      </c>
      <c r="C150" s="149">
        <v>10.6</v>
      </c>
    </row>
    <row r="151" spans="1:3" x14ac:dyDescent="0.15">
      <c r="A151" s="149">
        <v>157</v>
      </c>
      <c r="B151" s="150" t="s">
        <v>2811</v>
      </c>
      <c r="C151" s="149">
        <v>7.2</v>
      </c>
    </row>
    <row r="152" spans="1:3" x14ac:dyDescent="0.15">
      <c r="A152" s="149">
        <v>158</v>
      </c>
      <c r="B152" s="150" t="s">
        <v>150</v>
      </c>
      <c r="C152" s="149">
        <v>5</v>
      </c>
    </row>
    <row r="153" spans="1:3" x14ac:dyDescent="0.15">
      <c r="A153" s="149">
        <v>159</v>
      </c>
      <c r="B153" s="150" t="s">
        <v>211</v>
      </c>
      <c r="C153" s="149">
        <v>22</v>
      </c>
    </row>
    <row r="154" spans="1:3" x14ac:dyDescent="0.15">
      <c r="A154" s="149">
        <v>160</v>
      </c>
      <c r="B154" s="150" t="s">
        <v>212</v>
      </c>
      <c r="C154" s="149">
        <v>11</v>
      </c>
    </row>
    <row r="155" spans="1:3" x14ac:dyDescent="0.15">
      <c r="A155" s="149">
        <v>161</v>
      </c>
      <c r="B155" s="150" t="s">
        <v>213</v>
      </c>
      <c r="C155" s="149">
        <v>16</v>
      </c>
    </row>
    <row r="156" spans="1:3" x14ac:dyDescent="0.15">
      <c r="A156" s="149">
        <v>162</v>
      </c>
      <c r="B156" s="150" t="s">
        <v>3975</v>
      </c>
      <c r="C156" s="149">
        <v>5.7</v>
      </c>
    </row>
    <row r="157" spans="1:3" x14ac:dyDescent="0.15">
      <c r="A157" s="149">
        <v>163</v>
      </c>
      <c r="B157" s="150" t="s">
        <v>214</v>
      </c>
      <c r="C157" s="149">
        <v>9.6</v>
      </c>
    </row>
    <row r="158" spans="1:3" x14ac:dyDescent="0.15">
      <c r="A158" s="149">
        <v>164</v>
      </c>
      <c r="B158" s="150" t="s">
        <v>215</v>
      </c>
      <c r="C158" s="149">
        <v>9.6999999999999993</v>
      </c>
    </row>
    <row r="159" spans="1:3" x14ac:dyDescent="0.15">
      <c r="A159" s="149">
        <v>165</v>
      </c>
      <c r="B159" s="150" t="s">
        <v>216</v>
      </c>
      <c r="C159" s="149">
        <v>13.5</v>
      </c>
    </row>
    <row r="160" spans="1:3" x14ac:dyDescent="0.15">
      <c r="A160" s="149">
        <v>166</v>
      </c>
      <c r="B160" s="150" t="s">
        <v>150</v>
      </c>
      <c r="C160" s="149">
        <v>24</v>
      </c>
    </row>
    <row r="161" spans="1:3" x14ac:dyDescent="0.15">
      <c r="A161" s="149">
        <v>167</v>
      </c>
      <c r="B161" s="150" t="s">
        <v>218</v>
      </c>
      <c r="C161" s="149">
        <v>7.3</v>
      </c>
    </row>
    <row r="162" spans="1:3" x14ac:dyDescent="0.15">
      <c r="A162" s="149">
        <v>168</v>
      </c>
      <c r="B162" s="150" t="s">
        <v>219</v>
      </c>
      <c r="C162" s="149">
        <v>5.5</v>
      </c>
    </row>
    <row r="163" spans="1:3" x14ac:dyDescent="0.15">
      <c r="A163" s="149">
        <v>169</v>
      </c>
      <c r="B163" s="150" t="s">
        <v>220</v>
      </c>
      <c r="C163" s="149">
        <v>3.7</v>
      </c>
    </row>
    <row r="164" spans="1:3" x14ac:dyDescent="0.15">
      <c r="A164" s="149">
        <v>170</v>
      </c>
      <c r="B164" s="150" t="s">
        <v>2812</v>
      </c>
      <c r="C164" s="149">
        <v>2</v>
      </c>
    </row>
    <row r="165" spans="1:3" x14ac:dyDescent="0.15">
      <c r="A165" s="149">
        <v>171</v>
      </c>
      <c r="B165" s="150" t="s">
        <v>150</v>
      </c>
      <c r="C165" s="149">
        <v>0</v>
      </c>
    </row>
    <row r="166" spans="1:3" x14ac:dyDescent="0.15">
      <c r="A166" s="149">
        <v>172</v>
      </c>
      <c r="B166" s="150" t="s">
        <v>150</v>
      </c>
      <c r="C166" s="149">
        <v>17</v>
      </c>
    </row>
    <row r="167" spans="1:3" x14ac:dyDescent="0.15">
      <c r="A167" s="149">
        <v>173</v>
      </c>
      <c r="B167" s="150" t="s">
        <v>150</v>
      </c>
      <c r="C167" s="149">
        <v>9.3000000000000007</v>
      </c>
    </row>
    <row r="168" spans="1:3" x14ac:dyDescent="0.15">
      <c r="A168" s="149">
        <v>174</v>
      </c>
      <c r="B168" s="150" t="s">
        <v>150</v>
      </c>
      <c r="C168" s="149">
        <v>9.3000000000000007</v>
      </c>
    </row>
    <row r="169" spans="1:3" x14ac:dyDescent="0.15">
      <c r="A169" s="149">
        <v>175</v>
      </c>
      <c r="B169" s="150" t="s">
        <v>150</v>
      </c>
      <c r="C169" s="149">
        <v>5.9</v>
      </c>
    </row>
    <row r="170" spans="1:3" x14ac:dyDescent="0.15">
      <c r="A170" s="149">
        <v>176</v>
      </c>
      <c r="B170" s="150" t="s">
        <v>150</v>
      </c>
      <c r="C170" s="149">
        <v>2.4</v>
      </c>
    </row>
    <row r="171" spans="1:3" x14ac:dyDescent="0.15">
      <c r="A171" s="149">
        <v>177</v>
      </c>
      <c r="B171" s="150" t="s">
        <v>150</v>
      </c>
      <c r="C171" s="149">
        <v>8</v>
      </c>
    </row>
    <row r="172" spans="1:3" x14ac:dyDescent="0.15">
      <c r="A172" s="149">
        <v>178</v>
      </c>
      <c r="B172" s="150" t="s">
        <v>223</v>
      </c>
      <c r="C172" s="149">
        <v>4.2</v>
      </c>
    </row>
    <row r="173" spans="1:3" x14ac:dyDescent="0.15">
      <c r="A173" s="149">
        <v>179</v>
      </c>
      <c r="B173" s="150" t="s">
        <v>150</v>
      </c>
      <c r="C173" s="149">
        <v>0</v>
      </c>
    </row>
    <row r="174" spans="1:3" x14ac:dyDescent="0.15">
      <c r="A174" s="149">
        <v>180</v>
      </c>
      <c r="B174" s="150" t="s">
        <v>224</v>
      </c>
      <c r="C174" s="149">
        <v>166.1</v>
      </c>
    </row>
    <row r="175" spans="1:3" x14ac:dyDescent="0.15">
      <c r="A175" s="149">
        <v>181</v>
      </c>
      <c r="B175" s="150" t="s">
        <v>225</v>
      </c>
      <c r="C175" s="149">
        <v>195.5</v>
      </c>
    </row>
    <row r="176" spans="1:3" x14ac:dyDescent="0.15">
      <c r="A176" s="149">
        <v>182</v>
      </c>
      <c r="B176" s="150" t="s">
        <v>226</v>
      </c>
      <c r="C176" s="149">
        <v>240.5</v>
      </c>
    </row>
    <row r="177" spans="1:3" x14ac:dyDescent="0.15">
      <c r="A177" s="149">
        <v>183</v>
      </c>
      <c r="B177" s="150" t="s">
        <v>227</v>
      </c>
      <c r="C177" s="149">
        <v>269.89999999999998</v>
      </c>
    </row>
    <row r="178" spans="1:3" x14ac:dyDescent="0.15">
      <c r="A178" s="149">
        <v>184</v>
      </c>
      <c r="B178" s="150" t="s">
        <v>228</v>
      </c>
      <c r="C178" s="149">
        <v>283.89999999999998</v>
      </c>
    </row>
    <row r="179" spans="1:3" x14ac:dyDescent="0.15">
      <c r="A179" s="149">
        <v>185</v>
      </c>
      <c r="B179" s="150" t="s">
        <v>229</v>
      </c>
      <c r="C179" s="149">
        <v>325.39999999999998</v>
      </c>
    </row>
    <row r="180" spans="1:3" x14ac:dyDescent="0.15">
      <c r="A180" s="149">
        <v>186</v>
      </c>
      <c r="B180" s="150" t="s">
        <v>230</v>
      </c>
      <c r="C180" s="149">
        <v>339.4</v>
      </c>
    </row>
    <row r="181" spans="1:3" x14ac:dyDescent="0.15">
      <c r="A181" s="149">
        <v>187</v>
      </c>
      <c r="B181" s="150" t="s">
        <v>231</v>
      </c>
      <c r="C181" s="149">
        <v>368.8</v>
      </c>
    </row>
    <row r="182" spans="1:3" x14ac:dyDescent="0.15">
      <c r="A182" s="149">
        <v>188</v>
      </c>
      <c r="B182" s="150" t="s">
        <v>232</v>
      </c>
      <c r="C182" s="149">
        <v>382.8</v>
      </c>
    </row>
    <row r="183" spans="1:3" x14ac:dyDescent="0.15">
      <c r="A183" s="149">
        <v>189</v>
      </c>
      <c r="B183" s="150" t="s">
        <v>233</v>
      </c>
      <c r="C183" s="149">
        <v>412.2</v>
      </c>
    </row>
    <row r="184" spans="1:3" x14ac:dyDescent="0.15">
      <c r="A184" s="149">
        <v>190</v>
      </c>
      <c r="B184" s="150" t="s">
        <v>234</v>
      </c>
      <c r="C184" s="149">
        <v>426.2</v>
      </c>
    </row>
    <row r="185" spans="1:3" x14ac:dyDescent="0.15">
      <c r="A185" s="149">
        <v>191</v>
      </c>
      <c r="B185" s="150" t="s">
        <v>235</v>
      </c>
      <c r="C185" s="149">
        <v>2.5</v>
      </c>
    </row>
    <row r="186" spans="1:3" x14ac:dyDescent="0.15">
      <c r="A186" s="149">
        <v>192</v>
      </c>
      <c r="B186" s="150" t="s">
        <v>236</v>
      </c>
      <c r="C186" s="149">
        <v>15.5</v>
      </c>
    </row>
    <row r="187" spans="1:3" x14ac:dyDescent="0.15">
      <c r="A187" s="149">
        <v>193</v>
      </c>
      <c r="B187" s="150" t="s">
        <v>3400</v>
      </c>
      <c r="C187" s="149">
        <v>6.6</v>
      </c>
    </row>
    <row r="188" spans="1:3" x14ac:dyDescent="0.15">
      <c r="A188" s="149">
        <v>194</v>
      </c>
      <c r="B188" s="150" t="s">
        <v>237</v>
      </c>
      <c r="C188" s="149">
        <v>5</v>
      </c>
    </row>
    <row r="189" spans="1:3" x14ac:dyDescent="0.15">
      <c r="A189" s="149">
        <v>195</v>
      </c>
      <c r="B189" s="150" t="s">
        <v>238</v>
      </c>
      <c r="C189" s="149">
        <v>10.6</v>
      </c>
    </row>
    <row r="190" spans="1:3" x14ac:dyDescent="0.15">
      <c r="A190" s="149">
        <v>196</v>
      </c>
      <c r="B190" s="150" t="s">
        <v>239</v>
      </c>
      <c r="C190" s="149">
        <v>11.7</v>
      </c>
    </row>
    <row r="191" spans="1:3" x14ac:dyDescent="0.15">
      <c r="A191" s="149">
        <v>197</v>
      </c>
      <c r="B191" s="150" t="s">
        <v>240</v>
      </c>
      <c r="C191" s="149">
        <v>2.7</v>
      </c>
    </row>
    <row r="192" spans="1:3" x14ac:dyDescent="0.15">
      <c r="A192" s="149">
        <v>198</v>
      </c>
      <c r="B192" s="150" t="s">
        <v>241</v>
      </c>
      <c r="C192" s="149">
        <v>12.1</v>
      </c>
    </row>
    <row r="193" spans="1:3" x14ac:dyDescent="0.15">
      <c r="A193" s="149">
        <v>199</v>
      </c>
      <c r="B193" s="150" t="s">
        <v>242</v>
      </c>
      <c r="C193" s="149">
        <v>35.200000000000003</v>
      </c>
    </row>
    <row r="194" spans="1:3" x14ac:dyDescent="0.15">
      <c r="A194" s="149">
        <v>200</v>
      </c>
      <c r="B194" s="150" t="s">
        <v>243</v>
      </c>
      <c r="C194" s="149">
        <v>6.1</v>
      </c>
    </row>
    <row r="195" spans="1:3" x14ac:dyDescent="0.15">
      <c r="A195" s="149">
        <v>201</v>
      </c>
      <c r="B195" s="150" t="s">
        <v>244</v>
      </c>
      <c r="C195" s="149">
        <v>1.7</v>
      </c>
    </row>
    <row r="196" spans="1:3" x14ac:dyDescent="0.15">
      <c r="A196" s="149">
        <v>202</v>
      </c>
      <c r="B196" s="150" t="s">
        <v>245</v>
      </c>
      <c r="C196" s="149">
        <v>0.5</v>
      </c>
    </row>
    <row r="197" spans="1:3" x14ac:dyDescent="0.15">
      <c r="A197" s="149">
        <v>203</v>
      </c>
      <c r="B197" s="150" t="s">
        <v>150</v>
      </c>
      <c r="C197" s="149">
        <v>0</v>
      </c>
    </row>
    <row r="198" spans="1:3" x14ac:dyDescent="0.15">
      <c r="A198" s="149">
        <v>204</v>
      </c>
      <c r="B198" s="150" t="s">
        <v>150</v>
      </c>
      <c r="C198" s="149">
        <v>0</v>
      </c>
    </row>
    <row r="199" spans="1:3" x14ac:dyDescent="0.15">
      <c r="A199" s="149">
        <v>205</v>
      </c>
      <c r="B199" s="150" t="s">
        <v>246</v>
      </c>
      <c r="C199" s="149">
        <v>6</v>
      </c>
    </row>
    <row r="200" spans="1:3" x14ac:dyDescent="0.15">
      <c r="A200" s="149">
        <v>206</v>
      </c>
      <c r="B200" s="150" t="s">
        <v>150</v>
      </c>
      <c r="C200" s="149">
        <v>3.8</v>
      </c>
    </row>
    <row r="201" spans="1:3" x14ac:dyDescent="0.15">
      <c r="A201" s="149">
        <v>207</v>
      </c>
      <c r="B201" s="150" t="s">
        <v>150</v>
      </c>
      <c r="C201" s="149">
        <v>7</v>
      </c>
    </row>
    <row r="202" spans="1:3" x14ac:dyDescent="0.15">
      <c r="A202" s="149">
        <v>208</v>
      </c>
      <c r="B202" s="150" t="s">
        <v>150</v>
      </c>
      <c r="C202" s="149">
        <v>2.2999999999999998</v>
      </c>
    </row>
    <row r="203" spans="1:3" x14ac:dyDescent="0.15">
      <c r="A203" s="149">
        <v>209</v>
      </c>
      <c r="B203" s="150" t="s">
        <v>150</v>
      </c>
      <c r="C203" s="149">
        <v>3.5</v>
      </c>
    </row>
    <row r="204" spans="1:3" x14ac:dyDescent="0.15">
      <c r="A204" s="149">
        <v>210</v>
      </c>
      <c r="B204" s="150" t="s">
        <v>150</v>
      </c>
      <c r="C204" s="149">
        <v>4.7</v>
      </c>
    </row>
    <row r="205" spans="1:3" x14ac:dyDescent="0.15">
      <c r="A205" s="149">
        <v>211</v>
      </c>
      <c r="B205" s="150" t="s">
        <v>150</v>
      </c>
      <c r="C205" s="149">
        <v>1.4</v>
      </c>
    </row>
    <row r="206" spans="1:3" x14ac:dyDescent="0.15">
      <c r="A206" s="149">
        <v>212</v>
      </c>
      <c r="B206" s="150" t="s">
        <v>150</v>
      </c>
      <c r="C206" s="149">
        <v>0</v>
      </c>
    </row>
    <row r="207" spans="1:3" x14ac:dyDescent="0.15">
      <c r="A207" s="149">
        <v>213</v>
      </c>
      <c r="B207" s="150" t="s">
        <v>150</v>
      </c>
      <c r="C207" s="149">
        <v>10</v>
      </c>
    </row>
    <row r="208" spans="1:3" x14ac:dyDescent="0.15">
      <c r="A208" s="149">
        <v>214</v>
      </c>
      <c r="B208" s="150" t="s">
        <v>150</v>
      </c>
      <c r="C208" s="149">
        <v>0.5</v>
      </c>
    </row>
    <row r="209" spans="1:3" x14ac:dyDescent="0.15">
      <c r="A209" s="149">
        <v>215</v>
      </c>
      <c r="B209" s="150" t="s">
        <v>3976</v>
      </c>
      <c r="C209" s="149">
        <v>18</v>
      </c>
    </row>
    <row r="210" spans="1:3" x14ac:dyDescent="0.15">
      <c r="A210" s="149">
        <v>216</v>
      </c>
      <c r="B210" s="150" t="s">
        <v>3977</v>
      </c>
      <c r="C210" s="149">
        <v>12</v>
      </c>
    </row>
    <row r="211" spans="1:3" x14ac:dyDescent="0.15">
      <c r="A211" s="149">
        <v>217</v>
      </c>
      <c r="B211" s="150" t="s">
        <v>150</v>
      </c>
      <c r="C211" s="149">
        <v>18</v>
      </c>
    </row>
    <row r="212" spans="1:3" x14ac:dyDescent="0.15">
      <c r="A212" s="149">
        <v>218</v>
      </c>
      <c r="B212" s="150" t="s">
        <v>256</v>
      </c>
      <c r="C212" s="149">
        <v>12</v>
      </c>
    </row>
    <row r="213" spans="1:3" x14ac:dyDescent="0.15">
      <c r="A213" s="149">
        <v>219</v>
      </c>
      <c r="B213" s="150" t="s">
        <v>257</v>
      </c>
      <c r="C213" s="149">
        <v>0.1</v>
      </c>
    </row>
    <row r="214" spans="1:3" x14ac:dyDescent="0.15">
      <c r="A214" s="149">
        <v>220</v>
      </c>
      <c r="B214" s="150" t="s">
        <v>150</v>
      </c>
      <c r="C214" s="149">
        <v>50</v>
      </c>
    </row>
    <row r="215" spans="1:3" x14ac:dyDescent="0.15">
      <c r="A215" s="149">
        <v>221</v>
      </c>
      <c r="B215" s="150" t="s">
        <v>259</v>
      </c>
      <c r="C215" s="149">
        <v>33</v>
      </c>
    </row>
    <row r="216" spans="1:3" x14ac:dyDescent="0.15">
      <c r="A216" s="149">
        <v>222</v>
      </c>
      <c r="B216" s="150" t="s">
        <v>260</v>
      </c>
      <c r="C216" s="149">
        <v>20</v>
      </c>
    </row>
    <row r="217" spans="1:3" x14ac:dyDescent="0.15">
      <c r="A217" s="149">
        <v>223</v>
      </c>
      <c r="B217" s="150" t="s">
        <v>150</v>
      </c>
      <c r="C217" s="149">
        <v>0</v>
      </c>
    </row>
    <row r="218" spans="1:3" x14ac:dyDescent="0.15">
      <c r="A218" s="149">
        <v>224</v>
      </c>
      <c r="B218" s="150" t="s">
        <v>150</v>
      </c>
      <c r="C218" s="149">
        <v>0</v>
      </c>
    </row>
    <row r="219" spans="1:3" x14ac:dyDescent="0.15">
      <c r="A219" s="149">
        <v>225</v>
      </c>
      <c r="B219" s="150" t="s">
        <v>150</v>
      </c>
      <c r="C219" s="149">
        <v>12</v>
      </c>
    </row>
    <row r="220" spans="1:3" x14ac:dyDescent="0.15">
      <c r="A220" s="149">
        <v>226</v>
      </c>
      <c r="B220" s="150" t="s">
        <v>150</v>
      </c>
      <c r="C220" s="149">
        <v>0</v>
      </c>
    </row>
    <row r="221" spans="1:3" x14ac:dyDescent="0.15">
      <c r="A221" s="149">
        <v>227</v>
      </c>
      <c r="B221" s="150" t="s">
        <v>261</v>
      </c>
      <c r="C221" s="149">
        <v>0.7</v>
      </c>
    </row>
    <row r="222" spans="1:3" x14ac:dyDescent="0.15">
      <c r="A222" s="149">
        <v>228</v>
      </c>
      <c r="B222" s="150" t="s">
        <v>262</v>
      </c>
      <c r="C222" s="149">
        <v>1</v>
      </c>
    </row>
    <row r="223" spans="1:3" x14ac:dyDescent="0.15">
      <c r="A223" s="149">
        <v>229</v>
      </c>
      <c r="B223" s="150" t="s">
        <v>150</v>
      </c>
      <c r="C223" s="149">
        <v>0</v>
      </c>
    </row>
    <row r="224" spans="1:3" x14ac:dyDescent="0.15">
      <c r="A224" s="149">
        <v>230</v>
      </c>
      <c r="B224" s="150" t="s">
        <v>263</v>
      </c>
      <c r="C224" s="149">
        <v>25.6</v>
      </c>
    </row>
    <row r="225" spans="1:3" x14ac:dyDescent="0.15">
      <c r="A225" s="149">
        <v>231</v>
      </c>
      <c r="B225" s="150" t="s">
        <v>264</v>
      </c>
      <c r="C225" s="149">
        <v>33.6</v>
      </c>
    </row>
    <row r="226" spans="1:3" x14ac:dyDescent="0.15">
      <c r="A226" s="149">
        <v>232</v>
      </c>
      <c r="B226" s="150" t="s">
        <v>150</v>
      </c>
      <c r="C226" s="149">
        <v>0</v>
      </c>
    </row>
    <row r="227" spans="1:3" x14ac:dyDescent="0.15">
      <c r="A227" s="149">
        <v>233</v>
      </c>
      <c r="B227" s="150" t="s">
        <v>150</v>
      </c>
      <c r="C227" s="149">
        <v>0</v>
      </c>
    </row>
    <row r="228" spans="1:3" x14ac:dyDescent="0.15">
      <c r="A228" s="149">
        <v>234</v>
      </c>
      <c r="B228" s="150" t="s">
        <v>150</v>
      </c>
      <c r="C228" s="149">
        <v>0</v>
      </c>
    </row>
    <row r="229" spans="1:3" x14ac:dyDescent="0.15">
      <c r="A229" s="149">
        <v>235</v>
      </c>
      <c r="B229" s="150" t="s">
        <v>150</v>
      </c>
      <c r="C229" s="149">
        <v>80</v>
      </c>
    </row>
    <row r="230" spans="1:3" x14ac:dyDescent="0.15">
      <c r="A230" s="149">
        <v>236</v>
      </c>
      <c r="B230" s="150" t="s">
        <v>150</v>
      </c>
      <c r="C230" s="149">
        <v>80</v>
      </c>
    </row>
    <row r="231" spans="1:3" x14ac:dyDescent="0.15">
      <c r="A231" s="149">
        <v>237</v>
      </c>
      <c r="B231" s="150" t="s">
        <v>265</v>
      </c>
      <c r="C231" s="149">
        <v>82.6</v>
      </c>
    </row>
    <row r="232" spans="1:3" x14ac:dyDescent="0.15">
      <c r="A232" s="149">
        <v>238</v>
      </c>
      <c r="B232" s="150" t="s">
        <v>266</v>
      </c>
      <c r="C232" s="149">
        <v>82.6</v>
      </c>
    </row>
    <row r="233" spans="1:3" x14ac:dyDescent="0.15">
      <c r="A233" s="149">
        <v>239</v>
      </c>
      <c r="B233" s="150" t="s">
        <v>150</v>
      </c>
      <c r="C233" s="149">
        <v>0</v>
      </c>
    </row>
    <row r="234" spans="1:3" x14ac:dyDescent="0.15">
      <c r="A234" s="149">
        <v>240</v>
      </c>
      <c r="B234" s="150" t="s">
        <v>150</v>
      </c>
      <c r="C234" s="149">
        <v>0</v>
      </c>
    </row>
    <row r="235" spans="1:3" x14ac:dyDescent="0.15">
      <c r="A235" s="149">
        <v>241</v>
      </c>
      <c r="B235" s="150" t="s">
        <v>267</v>
      </c>
      <c r="C235" s="149">
        <v>98.6</v>
      </c>
    </row>
    <row r="236" spans="1:3" x14ac:dyDescent="0.15">
      <c r="A236" s="149">
        <v>242</v>
      </c>
      <c r="B236" s="150" t="s">
        <v>268</v>
      </c>
      <c r="C236" s="149">
        <v>98.6</v>
      </c>
    </row>
    <row r="237" spans="1:3" x14ac:dyDescent="0.15">
      <c r="A237" s="149">
        <v>243</v>
      </c>
      <c r="B237" s="150" t="s">
        <v>150</v>
      </c>
      <c r="C237" s="149">
        <v>0</v>
      </c>
    </row>
    <row r="238" spans="1:3" x14ac:dyDescent="0.15">
      <c r="A238" s="149">
        <v>244</v>
      </c>
      <c r="B238" s="150" t="s">
        <v>150</v>
      </c>
      <c r="C238" s="149">
        <v>0</v>
      </c>
    </row>
    <row r="239" spans="1:3" x14ac:dyDescent="0.15">
      <c r="A239" s="149">
        <v>245</v>
      </c>
      <c r="B239" s="150" t="s">
        <v>269</v>
      </c>
      <c r="C239" s="149">
        <v>128.6</v>
      </c>
    </row>
    <row r="240" spans="1:3" x14ac:dyDescent="0.15">
      <c r="A240" s="149">
        <v>246</v>
      </c>
      <c r="B240" s="150" t="s">
        <v>270</v>
      </c>
      <c r="C240" s="149">
        <v>128.6</v>
      </c>
    </row>
    <row r="241" spans="1:3" x14ac:dyDescent="0.15">
      <c r="A241" s="149">
        <v>247</v>
      </c>
      <c r="B241" s="150" t="s">
        <v>271</v>
      </c>
      <c r="C241" s="149">
        <v>54.6</v>
      </c>
    </row>
    <row r="242" spans="1:3" x14ac:dyDescent="0.15">
      <c r="A242" s="149">
        <v>248</v>
      </c>
      <c r="B242" s="150" t="s">
        <v>272</v>
      </c>
      <c r="C242" s="149">
        <v>54.6</v>
      </c>
    </row>
    <row r="243" spans="1:3" x14ac:dyDescent="0.15">
      <c r="A243" s="149">
        <v>249</v>
      </c>
      <c r="B243" s="150" t="s">
        <v>273</v>
      </c>
      <c r="C243" s="149">
        <v>73.599999999999994</v>
      </c>
    </row>
    <row r="244" spans="1:3" x14ac:dyDescent="0.15">
      <c r="A244" s="149">
        <v>250</v>
      </c>
      <c r="B244" s="150" t="s">
        <v>274</v>
      </c>
      <c r="C244" s="149">
        <v>73.599999999999994</v>
      </c>
    </row>
    <row r="245" spans="1:3" x14ac:dyDescent="0.15">
      <c r="A245" s="149">
        <v>251</v>
      </c>
      <c r="B245" s="150" t="s">
        <v>275</v>
      </c>
      <c r="C245" s="149">
        <v>93.6</v>
      </c>
    </row>
    <row r="246" spans="1:3" x14ac:dyDescent="0.15">
      <c r="A246" s="149">
        <v>252</v>
      </c>
      <c r="B246" s="150" t="s">
        <v>276</v>
      </c>
      <c r="C246" s="149">
        <v>93.6</v>
      </c>
    </row>
    <row r="247" spans="1:3" x14ac:dyDescent="0.15">
      <c r="A247" s="149">
        <v>253</v>
      </c>
      <c r="B247" s="150" t="s">
        <v>150</v>
      </c>
      <c r="C247" s="149">
        <v>0</v>
      </c>
    </row>
    <row r="248" spans="1:3" x14ac:dyDescent="0.15">
      <c r="A248" s="149">
        <v>254</v>
      </c>
      <c r="B248" s="150" t="s">
        <v>150</v>
      </c>
      <c r="C248" s="149">
        <v>0</v>
      </c>
    </row>
    <row r="249" spans="1:3" x14ac:dyDescent="0.15">
      <c r="A249" s="149">
        <v>255</v>
      </c>
      <c r="B249" s="150" t="s">
        <v>150</v>
      </c>
      <c r="C249" s="149">
        <v>115</v>
      </c>
    </row>
    <row r="250" spans="1:3" x14ac:dyDescent="0.15">
      <c r="A250" s="149">
        <v>256</v>
      </c>
      <c r="B250" s="150" t="s">
        <v>150</v>
      </c>
      <c r="C250" s="149">
        <v>115</v>
      </c>
    </row>
    <row r="251" spans="1:3" x14ac:dyDescent="0.15">
      <c r="A251" s="149">
        <v>257</v>
      </c>
      <c r="B251" s="150" t="s">
        <v>277</v>
      </c>
      <c r="C251" s="149">
        <v>14.2</v>
      </c>
    </row>
    <row r="252" spans="1:3" x14ac:dyDescent="0.15">
      <c r="A252" s="149">
        <v>258</v>
      </c>
      <c r="B252" s="150" t="s">
        <v>278</v>
      </c>
      <c r="C252" s="149">
        <v>9.6999999999999993</v>
      </c>
    </row>
    <row r="253" spans="1:3" x14ac:dyDescent="0.15">
      <c r="A253" s="149">
        <v>259</v>
      </c>
      <c r="B253" s="150" t="s">
        <v>2813</v>
      </c>
      <c r="C253" s="149">
        <v>8</v>
      </c>
    </row>
    <row r="254" spans="1:3" x14ac:dyDescent="0.15">
      <c r="A254" s="149">
        <v>260</v>
      </c>
      <c r="B254" s="150" t="s">
        <v>150</v>
      </c>
      <c r="C254" s="149">
        <v>0</v>
      </c>
    </row>
    <row r="255" spans="1:3" x14ac:dyDescent="0.15">
      <c r="A255" s="149">
        <v>261</v>
      </c>
      <c r="B255" s="150" t="s">
        <v>2814</v>
      </c>
      <c r="C255" s="149">
        <v>8.6999999999999993</v>
      </c>
    </row>
    <row r="256" spans="1:3" x14ac:dyDescent="0.15">
      <c r="A256" s="149">
        <v>262</v>
      </c>
      <c r="B256" s="150" t="s">
        <v>150</v>
      </c>
      <c r="C256" s="149">
        <v>11.7</v>
      </c>
    </row>
    <row r="257" spans="1:3" x14ac:dyDescent="0.15">
      <c r="A257" s="149">
        <v>263</v>
      </c>
      <c r="B257" s="150" t="s">
        <v>280</v>
      </c>
      <c r="C257" s="149">
        <v>61</v>
      </c>
    </row>
    <row r="258" spans="1:3" x14ac:dyDescent="0.15">
      <c r="A258" s="149">
        <v>264</v>
      </c>
      <c r="B258" s="150" t="s">
        <v>281</v>
      </c>
      <c r="C258" s="149">
        <v>9</v>
      </c>
    </row>
    <row r="259" spans="1:3" x14ac:dyDescent="0.15">
      <c r="A259" s="149">
        <v>265</v>
      </c>
      <c r="B259" s="150" t="s">
        <v>3978</v>
      </c>
      <c r="C259" s="149">
        <v>8</v>
      </c>
    </row>
    <row r="260" spans="1:3" x14ac:dyDescent="0.15">
      <c r="A260" s="149">
        <v>266</v>
      </c>
      <c r="B260" s="150" t="s">
        <v>3979</v>
      </c>
      <c r="C260" s="149">
        <v>8.6</v>
      </c>
    </row>
    <row r="261" spans="1:3" x14ac:dyDescent="0.15">
      <c r="A261" s="149">
        <v>267</v>
      </c>
      <c r="B261" s="150" t="s">
        <v>150</v>
      </c>
      <c r="C261" s="149">
        <v>7</v>
      </c>
    </row>
    <row r="262" spans="1:3" x14ac:dyDescent="0.15">
      <c r="A262" s="149">
        <v>268</v>
      </c>
      <c r="B262" s="150" t="s">
        <v>150</v>
      </c>
      <c r="C262" s="149">
        <v>8.5</v>
      </c>
    </row>
    <row r="263" spans="1:3" x14ac:dyDescent="0.15">
      <c r="A263" s="149">
        <v>269</v>
      </c>
      <c r="B263" s="150" t="s">
        <v>285</v>
      </c>
      <c r="C263" s="149">
        <v>1</v>
      </c>
    </row>
    <row r="264" spans="1:3" x14ac:dyDescent="0.15">
      <c r="A264" s="149">
        <v>270</v>
      </c>
      <c r="B264" s="150" t="s">
        <v>286</v>
      </c>
      <c r="C264" s="149">
        <v>0.7</v>
      </c>
    </row>
    <row r="265" spans="1:3" x14ac:dyDescent="0.15">
      <c r="A265" s="149">
        <v>271</v>
      </c>
      <c r="B265" s="150" t="s">
        <v>287</v>
      </c>
      <c r="C265" s="149">
        <v>1</v>
      </c>
    </row>
    <row r="266" spans="1:3" x14ac:dyDescent="0.15">
      <c r="A266" s="149">
        <v>272</v>
      </c>
      <c r="B266" s="150" t="s">
        <v>288</v>
      </c>
      <c r="C266" s="149">
        <v>3</v>
      </c>
    </row>
    <row r="267" spans="1:3" x14ac:dyDescent="0.15">
      <c r="A267" s="149">
        <v>273</v>
      </c>
      <c r="B267" s="150" t="s">
        <v>289</v>
      </c>
      <c r="C267" s="149">
        <v>2.2999999999999998</v>
      </c>
    </row>
    <row r="268" spans="1:3" x14ac:dyDescent="0.15">
      <c r="A268" s="149">
        <v>274</v>
      </c>
      <c r="B268" s="150" t="s">
        <v>290</v>
      </c>
      <c r="C268" s="149">
        <v>1.5</v>
      </c>
    </row>
    <row r="269" spans="1:3" x14ac:dyDescent="0.15">
      <c r="A269" s="149">
        <v>275</v>
      </c>
      <c r="B269" s="150" t="s">
        <v>291</v>
      </c>
      <c r="C269" s="149">
        <v>1.2</v>
      </c>
    </row>
    <row r="270" spans="1:3" x14ac:dyDescent="0.15">
      <c r="A270" s="149">
        <v>276</v>
      </c>
      <c r="B270" s="150" t="s">
        <v>2815</v>
      </c>
      <c r="C270" s="149">
        <v>1</v>
      </c>
    </row>
    <row r="271" spans="1:3" x14ac:dyDescent="0.15">
      <c r="A271" s="149">
        <v>277</v>
      </c>
      <c r="B271" s="150" t="s">
        <v>150</v>
      </c>
      <c r="C271" s="149">
        <v>7.3</v>
      </c>
    </row>
    <row r="272" spans="1:3" x14ac:dyDescent="0.15">
      <c r="A272" s="149">
        <v>278</v>
      </c>
      <c r="B272" s="150" t="s">
        <v>150</v>
      </c>
      <c r="C272" s="149">
        <v>9.6999999999999993</v>
      </c>
    </row>
    <row r="273" spans="1:3" x14ac:dyDescent="0.15">
      <c r="A273" s="149">
        <v>279</v>
      </c>
      <c r="B273" s="150" t="s">
        <v>150</v>
      </c>
      <c r="C273" s="149">
        <v>12</v>
      </c>
    </row>
    <row r="274" spans="1:3" x14ac:dyDescent="0.15">
      <c r="A274" s="149">
        <v>280</v>
      </c>
      <c r="B274" s="150" t="s">
        <v>150</v>
      </c>
      <c r="C274" s="149">
        <v>14.5</v>
      </c>
    </row>
    <row r="275" spans="1:3" x14ac:dyDescent="0.15">
      <c r="A275" s="149">
        <v>281</v>
      </c>
      <c r="B275" s="150" t="s">
        <v>150</v>
      </c>
      <c r="C275" s="149">
        <v>2</v>
      </c>
    </row>
    <row r="276" spans="1:3" x14ac:dyDescent="0.15">
      <c r="A276" s="149">
        <v>282</v>
      </c>
      <c r="B276" s="150" t="s">
        <v>293</v>
      </c>
      <c r="C276" s="149">
        <v>6.5</v>
      </c>
    </row>
    <row r="277" spans="1:3" x14ac:dyDescent="0.15">
      <c r="A277" s="149">
        <v>283</v>
      </c>
      <c r="B277" s="150" t="s">
        <v>150</v>
      </c>
      <c r="C277" s="149">
        <v>9.6</v>
      </c>
    </row>
    <row r="278" spans="1:3" x14ac:dyDescent="0.15">
      <c r="A278" s="149">
        <v>284</v>
      </c>
      <c r="B278" s="150" t="s">
        <v>150</v>
      </c>
      <c r="C278" s="149">
        <v>14.5</v>
      </c>
    </row>
    <row r="279" spans="1:3" x14ac:dyDescent="0.15">
      <c r="A279" s="149">
        <v>285</v>
      </c>
      <c r="B279" s="150" t="s">
        <v>150</v>
      </c>
      <c r="C279" s="149">
        <v>5</v>
      </c>
    </row>
    <row r="280" spans="1:3" x14ac:dyDescent="0.15">
      <c r="A280" s="149">
        <v>286</v>
      </c>
      <c r="B280" s="150" t="s">
        <v>150</v>
      </c>
      <c r="C280" s="149">
        <v>7.5</v>
      </c>
    </row>
    <row r="281" spans="1:3" x14ac:dyDescent="0.15">
      <c r="A281" s="149">
        <v>287</v>
      </c>
      <c r="B281" s="150" t="s">
        <v>294</v>
      </c>
      <c r="C281" s="149">
        <v>3</v>
      </c>
    </row>
    <row r="282" spans="1:3" x14ac:dyDescent="0.15">
      <c r="A282" s="149">
        <v>288</v>
      </c>
      <c r="B282" s="150" t="s">
        <v>295</v>
      </c>
      <c r="C282" s="149">
        <v>0.7</v>
      </c>
    </row>
    <row r="283" spans="1:3" x14ac:dyDescent="0.15">
      <c r="A283" s="149">
        <v>289</v>
      </c>
      <c r="B283" s="150" t="s">
        <v>296</v>
      </c>
      <c r="C283" s="149">
        <v>0</v>
      </c>
    </row>
    <row r="284" spans="1:3" x14ac:dyDescent="0.15">
      <c r="A284" s="149">
        <v>291</v>
      </c>
      <c r="B284" s="150" t="s">
        <v>297</v>
      </c>
      <c r="C284" s="149">
        <v>0</v>
      </c>
    </row>
    <row r="285" spans="1:3" x14ac:dyDescent="0.15">
      <c r="A285" s="149">
        <v>297</v>
      </c>
      <c r="B285" s="150" t="s">
        <v>298</v>
      </c>
      <c r="C285" s="149">
        <v>0</v>
      </c>
    </row>
    <row r="286" spans="1:3" x14ac:dyDescent="0.15">
      <c r="A286" s="149">
        <v>299</v>
      </c>
      <c r="B286" s="150" t="s">
        <v>299</v>
      </c>
      <c r="C286" s="149">
        <v>0</v>
      </c>
    </row>
    <row r="287" spans="1:3" x14ac:dyDescent="0.15">
      <c r="A287" s="149">
        <v>300</v>
      </c>
      <c r="B287" s="150" t="s">
        <v>300</v>
      </c>
      <c r="C287" s="149">
        <v>0.8</v>
      </c>
    </row>
    <row r="288" spans="1:3" x14ac:dyDescent="0.15">
      <c r="A288" s="149">
        <v>301</v>
      </c>
      <c r="B288" s="150" t="s">
        <v>301</v>
      </c>
      <c r="C288" s="149">
        <v>2.7</v>
      </c>
    </row>
    <row r="289" spans="1:3" x14ac:dyDescent="0.15">
      <c r="A289" s="149">
        <v>302</v>
      </c>
      <c r="B289" s="150" t="s">
        <v>302</v>
      </c>
      <c r="C289" s="149">
        <v>2</v>
      </c>
    </row>
    <row r="290" spans="1:3" x14ac:dyDescent="0.15">
      <c r="A290" s="149">
        <v>303</v>
      </c>
      <c r="B290" s="150" t="s">
        <v>303</v>
      </c>
      <c r="C290" s="149">
        <v>1.4</v>
      </c>
    </row>
    <row r="291" spans="1:3" x14ac:dyDescent="0.15">
      <c r="A291" s="149">
        <v>304</v>
      </c>
      <c r="B291" s="150" t="s">
        <v>150</v>
      </c>
      <c r="C291" s="149">
        <v>0</v>
      </c>
    </row>
    <row r="292" spans="1:3" x14ac:dyDescent="0.15">
      <c r="A292" s="149">
        <v>305</v>
      </c>
      <c r="B292" s="150" t="s">
        <v>150</v>
      </c>
      <c r="C292" s="149">
        <v>3.9</v>
      </c>
    </row>
    <row r="293" spans="1:3" x14ac:dyDescent="0.15">
      <c r="A293" s="149">
        <v>306</v>
      </c>
      <c r="B293" s="150" t="s">
        <v>150</v>
      </c>
      <c r="C293" s="149">
        <v>3</v>
      </c>
    </row>
    <row r="294" spans="1:3" x14ac:dyDescent="0.15">
      <c r="A294" s="149">
        <v>307</v>
      </c>
      <c r="B294" s="150" t="s">
        <v>150</v>
      </c>
      <c r="C294" s="149">
        <v>2.5</v>
      </c>
    </row>
    <row r="295" spans="1:3" x14ac:dyDescent="0.15">
      <c r="A295" s="149">
        <v>308</v>
      </c>
      <c r="B295" s="150" t="s">
        <v>150</v>
      </c>
      <c r="C295" s="149">
        <v>2.1</v>
      </c>
    </row>
    <row r="296" spans="1:3" x14ac:dyDescent="0.15">
      <c r="A296" s="149">
        <v>309</v>
      </c>
      <c r="B296" s="150" t="s">
        <v>150</v>
      </c>
      <c r="C296" s="149">
        <v>2</v>
      </c>
    </row>
    <row r="297" spans="1:3" x14ac:dyDescent="0.15">
      <c r="A297" s="149">
        <v>310</v>
      </c>
      <c r="B297" s="150" t="s">
        <v>304</v>
      </c>
      <c r="C297" s="149">
        <v>1.8</v>
      </c>
    </row>
    <row r="298" spans="1:3" x14ac:dyDescent="0.15">
      <c r="A298" s="149">
        <v>311</v>
      </c>
      <c r="B298" s="150" t="s">
        <v>305</v>
      </c>
      <c r="C298" s="149">
        <v>1.5</v>
      </c>
    </row>
    <row r="299" spans="1:3" x14ac:dyDescent="0.15">
      <c r="A299" s="149">
        <v>312</v>
      </c>
      <c r="B299" s="150" t="s">
        <v>306</v>
      </c>
      <c r="C299" s="149">
        <v>1.1000000000000001</v>
      </c>
    </row>
    <row r="300" spans="1:3" x14ac:dyDescent="0.15">
      <c r="A300" s="149">
        <v>313</v>
      </c>
      <c r="B300" s="150" t="s">
        <v>307</v>
      </c>
      <c r="C300" s="149">
        <v>0.9</v>
      </c>
    </row>
    <row r="301" spans="1:3" x14ac:dyDescent="0.15">
      <c r="A301" s="149">
        <v>314</v>
      </c>
      <c r="B301" s="150" t="s">
        <v>150</v>
      </c>
      <c r="C301" s="149">
        <v>0.8</v>
      </c>
    </row>
    <row r="302" spans="1:3" x14ac:dyDescent="0.15">
      <c r="A302" s="149">
        <v>315</v>
      </c>
      <c r="B302" s="150" t="s">
        <v>308</v>
      </c>
      <c r="C302" s="149">
        <v>0.6</v>
      </c>
    </row>
    <row r="303" spans="1:3" x14ac:dyDescent="0.15">
      <c r="A303" s="149">
        <v>316</v>
      </c>
      <c r="B303" s="150" t="s">
        <v>309</v>
      </c>
      <c r="C303" s="149">
        <v>6</v>
      </c>
    </row>
    <row r="304" spans="1:3" x14ac:dyDescent="0.15">
      <c r="A304" s="149">
        <v>317</v>
      </c>
      <c r="B304" s="150" t="s">
        <v>310</v>
      </c>
      <c r="C304" s="149">
        <v>5.2</v>
      </c>
    </row>
    <row r="305" spans="1:3" x14ac:dyDescent="0.15">
      <c r="A305" s="149">
        <v>318</v>
      </c>
      <c r="B305" s="150" t="s">
        <v>311</v>
      </c>
      <c r="C305" s="149">
        <v>4.4000000000000004</v>
      </c>
    </row>
    <row r="306" spans="1:3" x14ac:dyDescent="0.15">
      <c r="A306" s="149">
        <v>319</v>
      </c>
      <c r="B306" s="150" t="s">
        <v>312</v>
      </c>
      <c r="C306" s="149">
        <v>3.6</v>
      </c>
    </row>
    <row r="307" spans="1:3" x14ac:dyDescent="0.15">
      <c r="A307" s="149">
        <v>320</v>
      </c>
      <c r="B307" s="150" t="s">
        <v>313</v>
      </c>
      <c r="C307" s="149">
        <v>2.8</v>
      </c>
    </row>
    <row r="308" spans="1:3" x14ac:dyDescent="0.15">
      <c r="A308" s="149">
        <v>321</v>
      </c>
      <c r="B308" s="150" t="s">
        <v>314</v>
      </c>
      <c r="C308" s="149">
        <v>6.3</v>
      </c>
    </row>
    <row r="309" spans="1:3" x14ac:dyDescent="0.15">
      <c r="A309" s="149">
        <v>322</v>
      </c>
      <c r="B309" s="150" t="s">
        <v>150</v>
      </c>
      <c r="C309" s="149">
        <v>3.3</v>
      </c>
    </row>
    <row r="310" spans="1:3" x14ac:dyDescent="0.15">
      <c r="A310" s="149">
        <v>323</v>
      </c>
      <c r="B310" s="150" t="s">
        <v>315</v>
      </c>
      <c r="C310" s="149">
        <v>1.2</v>
      </c>
    </row>
    <row r="311" spans="1:3" x14ac:dyDescent="0.15">
      <c r="A311" s="149">
        <v>324</v>
      </c>
      <c r="B311" s="150" t="s">
        <v>316</v>
      </c>
      <c r="C311" s="149">
        <v>1.9</v>
      </c>
    </row>
    <row r="312" spans="1:3" x14ac:dyDescent="0.15">
      <c r="A312" s="149">
        <v>325</v>
      </c>
      <c r="B312" s="150" t="s">
        <v>150</v>
      </c>
      <c r="C312" s="149">
        <v>1.2</v>
      </c>
    </row>
    <row r="313" spans="1:3" x14ac:dyDescent="0.15">
      <c r="A313" s="149">
        <v>326</v>
      </c>
      <c r="B313" s="150" t="s">
        <v>150</v>
      </c>
      <c r="C313" s="149">
        <v>1.9</v>
      </c>
    </row>
    <row r="314" spans="1:3" x14ac:dyDescent="0.15">
      <c r="A314" s="149">
        <v>327</v>
      </c>
      <c r="B314" s="150" t="s">
        <v>317</v>
      </c>
      <c r="C314" s="149">
        <v>2</v>
      </c>
    </row>
    <row r="315" spans="1:3" x14ac:dyDescent="0.15">
      <c r="A315" s="149">
        <v>328</v>
      </c>
      <c r="B315" s="150" t="s">
        <v>318</v>
      </c>
      <c r="C315" s="149">
        <v>2</v>
      </c>
    </row>
    <row r="316" spans="1:3" x14ac:dyDescent="0.15">
      <c r="A316" s="149">
        <v>330</v>
      </c>
      <c r="B316" s="150" t="s">
        <v>319</v>
      </c>
      <c r="C316" s="149">
        <v>25.6</v>
      </c>
    </row>
    <row r="317" spans="1:3" x14ac:dyDescent="0.15">
      <c r="A317" s="149">
        <v>331</v>
      </c>
      <c r="B317" s="150" t="s">
        <v>320</v>
      </c>
      <c r="C317" s="149">
        <v>20.399999999999999</v>
      </c>
    </row>
    <row r="318" spans="1:3" x14ac:dyDescent="0.15">
      <c r="A318" s="149">
        <v>332</v>
      </c>
      <c r="B318" s="150" t="s">
        <v>321</v>
      </c>
      <c r="C318" s="149">
        <v>16.7</v>
      </c>
    </row>
    <row r="319" spans="1:3" x14ac:dyDescent="0.15">
      <c r="A319" s="149">
        <v>333</v>
      </c>
      <c r="B319" s="150" t="s">
        <v>322</v>
      </c>
      <c r="C319" s="149">
        <v>28</v>
      </c>
    </row>
    <row r="320" spans="1:3" x14ac:dyDescent="0.15">
      <c r="A320" s="149">
        <v>334</v>
      </c>
      <c r="B320" s="150" t="s">
        <v>323</v>
      </c>
      <c r="C320" s="149">
        <v>14.4</v>
      </c>
    </row>
    <row r="321" spans="1:3" x14ac:dyDescent="0.15">
      <c r="A321" s="149">
        <v>335</v>
      </c>
      <c r="B321" s="150" t="s">
        <v>324</v>
      </c>
      <c r="C321" s="149">
        <v>2.5</v>
      </c>
    </row>
    <row r="322" spans="1:3" x14ac:dyDescent="0.15">
      <c r="A322" s="149">
        <v>336</v>
      </c>
      <c r="B322" s="150" t="s">
        <v>325</v>
      </c>
      <c r="C322" s="149">
        <v>3.4</v>
      </c>
    </row>
    <row r="323" spans="1:3" x14ac:dyDescent="0.15">
      <c r="A323" s="149">
        <v>337</v>
      </c>
      <c r="B323" s="150" t="s">
        <v>326</v>
      </c>
      <c r="C323" s="149">
        <v>4.3</v>
      </c>
    </row>
    <row r="324" spans="1:3" x14ac:dyDescent="0.15">
      <c r="A324" s="149">
        <v>338</v>
      </c>
      <c r="B324" s="150" t="s">
        <v>150</v>
      </c>
      <c r="C324" s="149">
        <v>0</v>
      </c>
    </row>
    <row r="325" spans="1:3" x14ac:dyDescent="0.15">
      <c r="A325" s="149">
        <v>339</v>
      </c>
      <c r="B325" s="150" t="s">
        <v>150</v>
      </c>
      <c r="C325" s="149">
        <v>0</v>
      </c>
    </row>
    <row r="326" spans="1:3" x14ac:dyDescent="0.15">
      <c r="A326" s="149">
        <v>340</v>
      </c>
      <c r="B326" s="150" t="s">
        <v>3980</v>
      </c>
      <c r="C326" s="149">
        <v>1.3</v>
      </c>
    </row>
    <row r="327" spans="1:3" x14ac:dyDescent="0.15">
      <c r="A327" s="149">
        <v>341</v>
      </c>
      <c r="B327" s="150" t="s">
        <v>3981</v>
      </c>
      <c r="C327" s="149">
        <v>2</v>
      </c>
    </row>
    <row r="328" spans="1:3" x14ac:dyDescent="0.15">
      <c r="A328" s="149">
        <v>342</v>
      </c>
      <c r="B328" s="150" t="s">
        <v>3982</v>
      </c>
      <c r="C328" s="149">
        <v>2.6</v>
      </c>
    </row>
    <row r="329" spans="1:3" x14ac:dyDescent="0.15">
      <c r="A329" s="149">
        <v>343</v>
      </c>
      <c r="B329" s="150" t="s">
        <v>3983</v>
      </c>
      <c r="C329" s="149">
        <v>3.2</v>
      </c>
    </row>
    <row r="330" spans="1:3" x14ac:dyDescent="0.15">
      <c r="A330" s="149">
        <v>344</v>
      </c>
      <c r="B330" s="150" t="s">
        <v>150</v>
      </c>
      <c r="C330" s="149">
        <v>3.1</v>
      </c>
    </row>
    <row r="331" spans="1:3" x14ac:dyDescent="0.15">
      <c r="A331" s="149">
        <v>345</v>
      </c>
      <c r="B331" s="150" t="s">
        <v>331</v>
      </c>
      <c r="C331" s="149">
        <v>1.3</v>
      </c>
    </row>
    <row r="332" spans="1:3" x14ac:dyDescent="0.15">
      <c r="A332" s="149">
        <v>346</v>
      </c>
      <c r="B332" s="150" t="s">
        <v>332</v>
      </c>
      <c r="C332" s="149">
        <v>1.9</v>
      </c>
    </row>
    <row r="333" spans="1:3" x14ac:dyDescent="0.15">
      <c r="A333" s="149">
        <v>347</v>
      </c>
      <c r="B333" s="150" t="s">
        <v>333</v>
      </c>
      <c r="C333" s="149">
        <v>2.5</v>
      </c>
    </row>
    <row r="334" spans="1:3" x14ac:dyDescent="0.15">
      <c r="A334" s="149">
        <v>348</v>
      </c>
      <c r="B334" s="150" t="s">
        <v>150</v>
      </c>
      <c r="C334" s="149">
        <v>0</v>
      </c>
    </row>
    <row r="335" spans="1:3" x14ac:dyDescent="0.15">
      <c r="A335" s="149">
        <v>350</v>
      </c>
      <c r="B335" s="150" t="s">
        <v>150</v>
      </c>
      <c r="C335" s="149">
        <v>16.399999999999999</v>
      </c>
    </row>
    <row r="336" spans="1:3" x14ac:dyDescent="0.15">
      <c r="A336" s="149">
        <v>351</v>
      </c>
      <c r="B336" s="150" t="s">
        <v>150</v>
      </c>
      <c r="C336" s="149">
        <v>15</v>
      </c>
    </row>
    <row r="337" spans="1:3" x14ac:dyDescent="0.15">
      <c r="A337" s="149">
        <v>352</v>
      </c>
      <c r="B337" s="150" t="s">
        <v>150</v>
      </c>
      <c r="C337" s="149">
        <v>13.6</v>
      </c>
    </row>
    <row r="338" spans="1:3" x14ac:dyDescent="0.15">
      <c r="A338" s="149">
        <v>353</v>
      </c>
      <c r="B338" s="150" t="s">
        <v>150</v>
      </c>
      <c r="C338" s="149">
        <v>12.3</v>
      </c>
    </row>
    <row r="339" spans="1:3" x14ac:dyDescent="0.15">
      <c r="A339" s="149">
        <v>354</v>
      </c>
      <c r="B339" s="150" t="s">
        <v>334</v>
      </c>
      <c r="C339" s="149">
        <v>10.9</v>
      </c>
    </row>
    <row r="340" spans="1:3" x14ac:dyDescent="0.15">
      <c r="A340" s="149">
        <v>355</v>
      </c>
      <c r="B340" s="150" t="s">
        <v>335</v>
      </c>
      <c r="C340" s="149">
        <v>9.5</v>
      </c>
    </row>
    <row r="341" spans="1:3" x14ac:dyDescent="0.15">
      <c r="A341" s="149">
        <v>356</v>
      </c>
      <c r="B341" s="150" t="s">
        <v>336</v>
      </c>
      <c r="C341" s="149">
        <v>8.1999999999999993</v>
      </c>
    </row>
    <row r="342" spans="1:3" x14ac:dyDescent="0.15">
      <c r="A342" s="149">
        <v>357</v>
      </c>
      <c r="B342" s="150" t="s">
        <v>337</v>
      </c>
      <c r="C342" s="149">
        <v>6.8</v>
      </c>
    </row>
    <row r="343" spans="1:3" x14ac:dyDescent="0.15">
      <c r="A343" s="149">
        <v>358</v>
      </c>
      <c r="B343" s="150" t="s">
        <v>338</v>
      </c>
      <c r="C343" s="149">
        <v>5.5</v>
      </c>
    </row>
    <row r="344" spans="1:3" x14ac:dyDescent="0.15">
      <c r="A344" s="149">
        <v>359</v>
      </c>
      <c r="B344" s="150" t="s">
        <v>150</v>
      </c>
      <c r="C344" s="149">
        <v>0</v>
      </c>
    </row>
    <row r="345" spans="1:3" x14ac:dyDescent="0.15">
      <c r="A345" s="149">
        <v>360</v>
      </c>
      <c r="B345" s="150" t="s">
        <v>339</v>
      </c>
      <c r="C345" s="149">
        <v>4.0999999999999996</v>
      </c>
    </row>
    <row r="346" spans="1:3" x14ac:dyDescent="0.15">
      <c r="A346" s="149">
        <v>361</v>
      </c>
      <c r="B346" s="150" t="s">
        <v>340</v>
      </c>
      <c r="C346" s="149">
        <v>3.3</v>
      </c>
    </row>
    <row r="347" spans="1:3" x14ac:dyDescent="0.15">
      <c r="A347" s="149">
        <v>362</v>
      </c>
      <c r="B347" s="150" t="s">
        <v>341</v>
      </c>
      <c r="C347" s="149">
        <v>2.7</v>
      </c>
    </row>
    <row r="348" spans="1:3" x14ac:dyDescent="0.15">
      <c r="A348" s="149">
        <v>363</v>
      </c>
      <c r="B348" s="150" t="s">
        <v>342</v>
      </c>
      <c r="C348" s="149">
        <v>2.5</v>
      </c>
    </row>
    <row r="349" spans="1:3" x14ac:dyDescent="0.15">
      <c r="A349" s="149">
        <v>364</v>
      </c>
      <c r="B349" s="150" t="s">
        <v>343</v>
      </c>
      <c r="C349" s="149">
        <v>2.2000000000000002</v>
      </c>
    </row>
    <row r="350" spans="1:3" x14ac:dyDescent="0.15">
      <c r="A350" s="149">
        <v>365</v>
      </c>
      <c r="B350" s="150" t="s">
        <v>344</v>
      </c>
      <c r="C350" s="149">
        <v>1.9</v>
      </c>
    </row>
    <row r="351" spans="1:3" x14ac:dyDescent="0.15">
      <c r="A351" s="149">
        <v>366</v>
      </c>
      <c r="B351" s="150" t="s">
        <v>345</v>
      </c>
      <c r="C351" s="149">
        <v>1.6</v>
      </c>
    </row>
    <row r="352" spans="1:3" x14ac:dyDescent="0.15">
      <c r="A352" s="149">
        <v>367</v>
      </c>
      <c r="B352" s="150" t="s">
        <v>346</v>
      </c>
      <c r="C352" s="149">
        <v>1.4</v>
      </c>
    </row>
    <row r="353" spans="1:3" x14ac:dyDescent="0.15">
      <c r="A353" s="149">
        <v>368</v>
      </c>
      <c r="B353" s="150" t="s">
        <v>347</v>
      </c>
      <c r="C353" s="149">
        <v>1</v>
      </c>
    </row>
    <row r="354" spans="1:3" x14ac:dyDescent="0.15">
      <c r="A354" s="149">
        <v>369</v>
      </c>
      <c r="B354" s="150" t="s">
        <v>348</v>
      </c>
      <c r="C354" s="149">
        <v>16.399999999999999</v>
      </c>
    </row>
    <row r="355" spans="1:3" x14ac:dyDescent="0.15">
      <c r="A355" s="149">
        <v>370</v>
      </c>
      <c r="B355" s="150" t="s">
        <v>349</v>
      </c>
      <c r="C355" s="149">
        <v>15</v>
      </c>
    </row>
    <row r="356" spans="1:3" x14ac:dyDescent="0.15">
      <c r="A356" s="149">
        <v>371</v>
      </c>
      <c r="B356" s="150" t="s">
        <v>350</v>
      </c>
      <c r="C356" s="149">
        <v>13.6</v>
      </c>
    </row>
    <row r="357" spans="1:3" x14ac:dyDescent="0.15">
      <c r="A357" s="149">
        <v>372</v>
      </c>
      <c r="B357" s="150" t="s">
        <v>351</v>
      </c>
      <c r="C357" s="149">
        <v>12.3</v>
      </c>
    </row>
    <row r="358" spans="1:3" x14ac:dyDescent="0.15">
      <c r="A358" s="149">
        <v>373</v>
      </c>
      <c r="B358" s="150" t="s">
        <v>352</v>
      </c>
      <c r="C358" s="149">
        <v>10.9</v>
      </c>
    </row>
    <row r="359" spans="1:3" x14ac:dyDescent="0.15">
      <c r="A359" s="149">
        <v>374</v>
      </c>
      <c r="B359" s="150" t="s">
        <v>353</v>
      </c>
      <c r="C359" s="149">
        <v>9.5</v>
      </c>
    </row>
    <row r="360" spans="1:3" x14ac:dyDescent="0.15">
      <c r="A360" s="149">
        <v>375</v>
      </c>
      <c r="B360" s="150" t="s">
        <v>354</v>
      </c>
      <c r="C360" s="149">
        <v>8.1999999999999993</v>
      </c>
    </row>
    <row r="361" spans="1:3" x14ac:dyDescent="0.15">
      <c r="A361" s="149">
        <v>376</v>
      </c>
      <c r="B361" s="150" t="s">
        <v>355</v>
      </c>
      <c r="C361" s="149">
        <v>6.8</v>
      </c>
    </row>
    <row r="362" spans="1:3" x14ac:dyDescent="0.15">
      <c r="A362" s="149">
        <v>377</v>
      </c>
      <c r="B362" s="150" t="s">
        <v>356</v>
      </c>
      <c r="C362" s="149">
        <v>5.5</v>
      </c>
    </row>
    <row r="363" spans="1:3" x14ac:dyDescent="0.15">
      <c r="A363" s="149">
        <v>378</v>
      </c>
      <c r="B363" s="150" t="s">
        <v>357</v>
      </c>
      <c r="C363" s="149">
        <v>4.0999999999999996</v>
      </c>
    </row>
    <row r="364" spans="1:3" x14ac:dyDescent="0.15">
      <c r="A364" s="149">
        <v>379</v>
      </c>
      <c r="B364" s="150" t="s">
        <v>358</v>
      </c>
      <c r="C364" s="149">
        <v>3.3</v>
      </c>
    </row>
    <row r="365" spans="1:3" x14ac:dyDescent="0.15">
      <c r="A365" s="149">
        <v>380</v>
      </c>
      <c r="B365" s="150" t="s">
        <v>359</v>
      </c>
      <c r="C365" s="149">
        <v>2.7</v>
      </c>
    </row>
    <row r="366" spans="1:3" x14ac:dyDescent="0.15">
      <c r="A366" s="149">
        <v>381</v>
      </c>
      <c r="B366" s="150" t="s">
        <v>360</v>
      </c>
      <c r="C366" s="149">
        <v>0</v>
      </c>
    </row>
    <row r="367" spans="1:3" x14ac:dyDescent="0.15">
      <c r="A367" s="149">
        <v>382</v>
      </c>
      <c r="B367" s="150" t="s">
        <v>361</v>
      </c>
      <c r="C367" s="149">
        <v>6</v>
      </c>
    </row>
    <row r="368" spans="1:3" x14ac:dyDescent="0.15">
      <c r="A368" s="149">
        <v>383</v>
      </c>
      <c r="B368" s="150" t="s">
        <v>362</v>
      </c>
      <c r="C368" s="149">
        <v>3.5</v>
      </c>
    </row>
    <row r="369" spans="1:3" x14ac:dyDescent="0.15">
      <c r="A369" s="149">
        <v>384</v>
      </c>
      <c r="B369" s="150" t="s">
        <v>363</v>
      </c>
      <c r="C369" s="149">
        <v>0.7</v>
      </c>
    </row>
    <row r="370" spans="1:3" x14ac:dyDescent="0.15">
      <c r="A370" s="149">
        <v>385</v>
      </c>
      <c r="B370" s="150" t="s">
        <v>364</v>
      </c>
      <c r="C370" s="149">
        <v>0.6</v>
      </c>
    </row>
    <row r="371" spans="1:3" x14ac:dyDescent="0.15">
      <c r="A371" s="149">
        <v>386</v>
      </c>
      <c r="B371" s="150" t="s">
        <v>19</v>
      </c>
      <c r="C371" s="149">
        <v>0.8</v>
      </c>
    </row>
    <row r="372" spans="1:3" x14ac:dyDescent="0.15">
      <c r="A372" s="149">
        <v>387</v>
      </c>
      <c r="B372" s="150" t="s">
        <v>365</v>
      </c>
      <c r="C372" s="149">
        <v>13.8</v>
      </c>
    </row>
    <row r="373" spans="1:3" x14ac:dyDescent="0.15">
      <c r="A373" s="149">
        <v>388</v>
      </c>
      <c r="B373" s="150" t="s">
        <v>366</v>
      </c>
      <c r="C373" s="149">
        <v>12.4</v>
      </c>
    </row>
    <row r="374" spans="1:3" x14ac:dyDescent="0.15">
      <c r="A374" s="149">
        <v>389</v>
      </c>
      <c r="B374" s="150" t="s">
        <v>367</v>
      </c>
      <c r="C374" s="149">
        <v>11.5</v>
      </c>
    </row>
    <row r="375" spans="1:3" x14ac:dyDescent="0.15">
      <c r="A375" s="149">
        <v>390</v>
      </c>
      <c r="B375" s="150" t="s">
        <v>368</v>
      </c>
      <c r="C375" s="149">
        <v>9.6999999999999993</v>
      </c>
    </row>
    <row r="376" spans="1:3" x14ac:dyDescent="0.15">
      <c r="A376" s="149">
        <v>391</v>
      </c>
      <c r="B376" s="150" t="s">
        <v>369</v>
      </c>
      <c r="C376" s="149">
        <v>8.8000000000000007</v>
      </c>
    </row>
    <row r="377" spans="1:3" x14ac:dyDescent="0.15">
      <c r="A377" s="149">
        <v>392</v>
      </c>
      <c r="B377" s="150" t="s">
        <v>370</v>
      </c>
      <c r="C377" s="149">
        <v>6.9</v>
      </c>
    </row>
    <row r="378" spans="1:3" x14ac:dyDescent="0.15">
      <c r="A378" s="149">
        <v>393</v>
      </c>
      <c r="B378" s="150" t="s">
        <v>371</v>
      </c>
      <c r="C378" s="149">
        <v>5.0999999999999996</v>
      </c>
    </row>
    <row r="379" spans="1:3" x14ac:dyDescent="0.15">
      <c r="A379" s="149">
        <v>394</v>
      </c>
      <c r="B379" s="150" t="s">
        <v>372</v>
      </c>
      <c r="C379" s="149">
        <v>4.8</v>
      </c>
    </row>
    <row r="380" spans="1:3" x14ac:dyDescent="0.15">
      <c r="A380" s="149">
        <v>395</v>
      </c>
      <c r="B380" s="150" t="s">
        <v>373</v>
      </c>
      <c r="C380" s="149">
        <v>4.5999999999999996</v>
      </c>
    </row>
    <row r="381" spans="1:3" x14ac:dyDescent="0.15">
      <c r="A381" s="149">
        <v>396</v>
      </c>
      <c r="B381" s="150" t="s">
        <v>150</v>
      </c>
      <c r="C381" s="149">
        <v>0</v>
      </c>
    </row>
    <row r="382" spans="1:3" x14ac:dyDescent="0.15">
      <c r="A382" s="149">
        <v>397</v>
      </c>
      <c r="B382" s="150" t="s">
        <v>374</v>
      </c>
      <c r="C382" s="149">
        <v>1.6</v>
      </c>
    </row>
    <row r="383" spans="1:3" x14ac:dyDescent="0.15">
      <c r="A383" s="149">
        <v>398</v>
      </c>
      <c r="B383" s="150" t="s">
        <v>375</v>
      </c>
      <c r="C383" s="149">
        <v>0</v>
      </c>
    </row>
    <row r="384" spans="1:3" x14ac:dyDescent="0.15">
      <c r="A384" s="149">
        <v>399</v>
      </c>
      <c r="B384" s="150" t="s">
        <v>376</v>
      </c>
      <c r="C384" s="149">
        <v>0.6</v>
      </c>
    </row>
    <row r="385" spans="1:3" x14ac:dyDescent="0.15">
      <c r="A385" s="149">
        <v>400</v>
      </c>
      <c r="B385" s="150" t="s">
        <v>377</v>
      </c>
      <c r="C385" s="149">
        <v>0.5</v>
      </c>
    </row>
    <row r="386" spans="1:3" x14ac:dyDescent="0.15">
      <c r="A386" s="149">
        <v>401</v>
      </c>
      <c r="B386" s="150" t="s">
        <v>378</v>
      </c>
      <c r="C386" s="149">
        <v>1</v>
      </c>
    </row>
    <row r="387" spans="1:3" x14ac:dyDescent="0.15">
      <c r="A387" s="149">
        <v>402</v>
      </c>
      <c r="B387" s="150" t="s">
        <v>379</v>
      </c>
      <c r="C387" s="149">
        <v>1.5</v>
      </c>
    </row>
    <row r="388" spans="1:3" x14ac:dyDescent="0.15">
      <c r="A388" s="149">
        <v>403</v>
      </c>
      <c r="B388" s="150" t="s">
        <v>380</v>
      </c>
      <c r="C388" s="149">
        <v>802</v>
      </c>
    </row>
    <row r="389" spans="1:3" x14ac:dyDescent="0.15">
      <c r="A389" s="149">
        <v>404</v>
      </c>
      <c r="B389" s="150" t="s">
        <v>381</v>
      </c>
      <c r="C389" s="149">
        <v>1604</v>
      </c>
    </row>
    <row r="390" spans="1:3" x14ac:dyDescent="0.15">
      <c r="A390" s="149">
        <v>405</v>
      </c>
      <c r="B390" s="150" t="s">
        <v>382</v>
      </c>
      <c r="C390" s="149">
        <v>52.4</v>
      </c>
    </row>
    <row r="391" spans="1:3" x14ac:dyDescent="0.15">
      <c r="A391" s="149">
        <v>406</v>
      </c>
      <c r="B391" s="150" t="s">
        <v>383</v>
      </c>
      <c r="C391" s="149">
        <v>42.1</v>
      </c>
    </row>
    <row r="392" spans="1:3" x14ac:dyDescent="0.15">
      <c r="A392" s="149">
        <v>407</v>
      </c>
      <c r="B392" s="150" t="s">
        <v>384</v>
      </c>
      <c r="C392" s="149">
        <v>38</v>
      </c>
    </row>
    <row r="393" spans="1:3" x14ac:dyDescent="0.15">
      <c r="A393" s="149">
        <v>408</v>
      </c>
      <c r="B393" s="150" t="s">
        <v>385</v>
      </c>
      <c r="C393" s="149">
        <v>29.2</v>
      </c>
    </row>
    <row r="394" spans="1:3" x14ac:dyDescent="0.15">
      <c r="A394" s="149">
        <v>409</v>
      </c>
      <c r="B394" s="150" t="s">
        <v>386</v>
      </c>
      <c r="C394" s="149">
        <v>33.4</v>
      </c>
    </row>
    <row r="395" spans="1:3" x14ac:dyDescent="0.15">
      <c r="A395" s="149">
        <v>410</v>
      </c>
      <c r="B395" s="150" t="s">
        <v>150</v>
      </c>
      <c r="C395" s="149">
        <v>35.1</v>
      </c>
    </row>
    <row r="396" spans="1:3" x14ac:dyDescent="0.15">
      <c r="A396" s="149">
        <v>411</v>
      </c>
      <c r="B396" s="150" t="s">
        <v>387</v>
      </c>
      <c r="C396" s="149">
        <v>11</v>
      </c>
    </row>
    <row r="397" spans="1:3" x14ac:dyDescent="0.15">
      <c r="A397" s="149">
        <v>412</v>
      </c>
      <c r="B397" s="150" t="s">
        <v>150</v>
      </c>
      <c r="C397" s="149">
        <v>16</v>
      </c>
    </row>
    <row r="398" spans="1:3" x14ac:dyDescent="0.15">
      <c r="A398" s="149">
        <v>415</v>
      </c>
      <c r="B398" s="150" t="s">
        <v>2079</v>
      </c>
      <c r="C398" s="149">
        <v>39</v>
      </c>
    </row>
    <row r="399" spans="1:3" x14ac:dyDescent="0.15">
      <c r="A399" s="149">
        <v>416</v>
      </c>
      <c r="B399" s="150" t="s">
        <v>3401</v>
      </c>
      <c r="C399" s="149">
        <v>0.7</v>
      </c>
    </row>
    <row r="400" spans="1:3" x14ac:dyDescent="0.15">
      <c r="A400" s="149">
        <v>417</v>
      </c>
      <c r="B400" s="150" t="s">
        <v>150</v>
      </c>
      <c r="C400" s="149">
        <v>28.4</v>
      </c>
    </row>
    <row r="401" spans="1:3" x14ac:dyDescent="0.15">
      <c r="A401" s="149">
        <v>418</v>
      </c>
      <c r="B401" s="150" t="s">
        <v>150</v>
      </c>
      <c r="C401" s="149">
        <v>26.3</v>
      </c>
    </row>
    <row r="402" spans="1:3" x14ac:dyDescent="0.15">
      <c r="A402" s="149">
        <v>419</v>
      </c>
      <c r="B402" s="150" t="s">
        <v>150</v>
      </c>
      <c r="C402" s="149">
        <v>24.3</v>
      </c>
    </row>
    <row r="403" spans="1:3" x14ac:dyDescent="0.15">
      <c r="A403" s="149">
        <v>420</v>
      </c>
      <c r="B403" s="150" t="s">
        <v>150</v>
      </c>
      <c r="C403" s="149">
        <v>22.3</v>
      </c>
    </row>
    <row r="404" spans="1:3" x14ac:dyDescent="0.15">
      <c r="A404" s="149">
        <v>421</v>
      </c>
      <c r="B404" s="150" t="s">
        <v>394</v>
      </c>
      <c r="C404" s="149">
        <v>20.3</v>
      </c>
    </row>
    <row r="405" spans="1:3" x14ac:dyDescent="0.15">
      <c r="A405" s="149">
        <v>422</v>
      </c>
      <c r="B405" s="150" t="s">
        <v>395</v>
      </c>
      <c r="C405" s="149">
        <v>18.2</v>
      </c>
    </row>
    <row r="406" spans="1:3" x14ac:dyDescent="0.15">
      <c r="A406" s="149">
        <v>423</v>
      </c>
      <c r="B406" s="150" t="s">
        <v>396</v>
      </c>
      <c r="C406" s="149">
        <v>16.2</v>
      </c>
    </row>
    <row r="407" spans="1:3" x14ac:dyDescent="0.15">
      <c r="A407" s="149">
        <v>424</v>
      </c>
      <c r="B407" s="150" t="s">
        <v>397</v>
      </c>
      <c r="C407" s="149">
        <v>14.2</v>
      </c>
    </row>
    <row r="408" spans="1:3" x14ac:dyDescent="0.15">
      <c r="A408" s="149">
        <v>425</v>
      </c>
      <c r="B408" s="150" t="s">
        <v>398</v>
      </c>
      <c r="C408" s="149">
        <v>12.2</v>
      </c>
    </row>
    <row r="409" spans="1:3" x14ac:dyDescent="0.15">
      <c r="A409" s="149">
        <v>426</v>
      </c>
      <c r="B409" s="150" t="s">
        <v>399</v>
      </c>
      <c r="C409" s="149">
        <v>10.1</v>
      </c>
    </row>
    <row r="410" spans="1:3" x14ac:dyDescent="0.15">
      <c r="A410" s="149">
        <v>427</v>
      </c>
      <c r="B410" s="150" t="s">
        <v>400</v>
      </c>
      <c r="C410" s="149">
        <v>8.1</v>
      </c>
    </row>
    <row r="411" spans="1:3" x14ac:dyDescent="0.15">
      <c r="A411" s="149">
        <v>428</v>
      </c>
      <c r="B411" s="150" t="s">
        <v>401</v>
      </c>
      <c r="C411" s="149">
        <v>6.1</v>
      </c>
    </row>
    <row r="412" spans="1:3" x14ac:dyDescent="0.15">
      <c r="A412" s="149">
        <v>429</v>
      </c>
      <c r="B412" s="150" t="s">
        <v>402</v>
      </c>
      <c r="C412" s="149">
        <v>4.0999999999999996</v>
      </c>
    </row>
    <row r="413" spans="1:3" x14ac:dyDescent="0.15">
      <c r="A413" s="149">
        <v>430</v>
      </c>
      <c r="B413" s="150" t="s">
        <v>403</v>
      </c>
      <c r="C413" s="149">
        <v>57.1</v>
      </c>
    </row>
    <row r="414" spans="1:3" x14ac:dyDescent="0.15">
      <c r="A414" s="149">
        <v>431</v>
      </c>
      <c r="B414" s="150" t="s">
        <v>150</v>
      </c>
      <c r="C414" s="149">
        <v>52.3</v>
      </c>
    </row>
    <row r="415" spans="1:3" x14ac:dyDescent="0.15">
      <c r="A415" s="149">
        <v>432</v>
      </c>
      <c r="B415" s="150" t="s">
        <v>405</v>
      </c>
      <c r="C415" s="149">
        <v>47.6</v>
      </c>
    </row>
    <row r="416" spans="1:3" x14ac:dyDescent="0.15">
      <c r="A416" s="149">
        <v>433</v>
      </c>
      <c r="B416" s="150" t="s">
        <v>406</v>
      </c>
      <c r="C416" s="149">
        <v>42.8</v>
      </c>
    </row>
    <row r="417" spans="1:3" x14ac:dyDescent="0.15">
      <c r="A417" s="149">
        <v>434</v>
      </c>
      <c r="B417" s="150" t="s">
        <v>407</v>
      </c>
      <c r="C417" s="149">
        <v>38</v>
      </c>
    </row>
    <row r="418" spans="1:3" x14ac:dyDescent="0.15">
      <c r="A418" s="149">
        <v>435</v>
      </c>
      <c r="B418" s="150" t="s">
        <v>408</v>
      </c>
      <c r="C418" s="149">
        <v>33.299999999999997</v>
      </c>
    </row>
    <row r="419" spans="1:3" x14ac:dyDescent="0.15">
      <c r="A419" s="149">
        <v>436</v>
      </c>
      <c r="B419" s="150" t="s">
        <v>409</v>
      </c>
      <c r="C419" s="149">
        <v>28.5</v>
      </c>
    </row>
    <row r="420" spans="1:3" x14ac:dyDescent="0.15">
      <c r="A420" s="149">
        <v>437</v>
      </c>
      <c r="B420" s="150" t="s">
        <v>410</v>
      </c>
      <c r="C420" s="149">
        <v>24</v>
      </c>
    </row>
    <row r="421" spans="1:3" x14ac:dyDescent="0.15">
      <c r="A421" s="149">
        <v>438</v>
      </c>
      <c r="B421" s="150" t="s">
        <v>411</v>
      </c>
      <c r="C421" s="149">
        <v>19</v>
      </c>
    </row>
    <row r="422" spans="1:3" x14ac:dyDescent="0.15">
      <c r="A422" s="149">
        <v>439</v>
      </c>
      <c r="B422" s="150" t="s">
        <v>150</v>
      </c>
      <c r="C422" s="149">
        <v>0</v>
      </c>
    </row>
    <row r="423" spans="1:3" x14ac:dyDescent="0.15">
      <c r="A423" s="149">
        <v>440</v>
      </c>
      <c r="B423" s="150" t="s">
        <v>412</v>
      </c>
      <c r="C423" s="149">
        <v>14.2</v>
      </c>
    </row>
    <row r="424" spans="1:3" x14ac:dyDescent="0.15">
      <c r="A424" s="149">
        <v>441</v>
      </c>
      <c r="B424" s="150" t="s">
        <v>413</v>
      </c>
      <c r="C424" s="149">
        <v>11.4</v>
      </c>
    </row>
    <row r="425" spans="1:3" x14ac:dyDescent="0.15">
      <c r="A425" s="149">
        <v>442</v>
      </c>
      <c r="B425" s="150" t="s">
        <v>414</v>
      </c>
      <c r="C425" s="149">
        <v>9.5</v>
      </c>
    </row>
    <row r="426" spans="1:3" x14ac:dyDescent="0.15">
      <c r="A426" s="149">
        <v>443</v>
      </c>
      <c r="B426" s="150" t="s">
        <v>415</v>
      </c>
      <c r="C426" s="149">
        <v>12.4</v>
      </c>
    </row>
    <row r="427" spans="1:3" x14ac:dyDescent="0.15">
      <c r="A427" s="149">
        <v>444</v>
      </c>
      <c r="B427" s="150" t="s">
        <v>416</v>
      </c>
      <c r="C427" s="149">
        <v>3</v>
      </c>
    </row>
    <row r="428" spans="1:3" x14ac:dyDescent="0.15">
      <c r="A428" s="149">
        <v>445</v>
      </c>
      <c r="B428" s="150" t="s">
        <v>417</v>
      </c>
      <c r="C428" s="149">
        <v>69.400000000000006</v>
      </c>
    </row>
    <row r="429" spans="1:3" x14ac:dyDescent="0.15">
      <c r="A429" s="149">
        <v>446</v>
      </c>
      <c r="B429" s="150" t="s">
        <v>418</v>
      </c>
      <c r="C429" s="149">
        <v>58.1</v>
      </c>
    </row>
    <row r="430" spans="1:3" x14ac:dyDescent="0.15">
      <c r="A430" s="149">
        <v>447</v>
      </c>
      <c r="B430" s="150" t="s">
        <v>419</v>
      </c>
      <c r="C430" s="149">
        <v>49</v>
      </c>
    </row>
    <row r="431" spans="1:3" x14ac:dyDescent="0.15">
      <c r="A431" s="149">
        <v>448</v>
      </c>
      <c r="B431" s="150" t="s">
        <v>420</v>
      </c>
      <c r="C431" s="149">
        <v>40.299999999999997</v>
      </c>
    </row>
    <row r="432" spans="1:3" x14ac:dyDescent="0.15">
      <c r="A432" s="149">
        <v>449</v>
      </c>
      <c r="B432" s="150" t="s">
        <v>421</v>
      </c>
      <c r="C432" s="149">
        <v>40.6</v>
      </c>
    </row>
    <row r="433" spans="1:3" x14ac:dyDescent="0.15">
      <c r="A433" s="149">
        <v>450</v>
      </c>
      <c r="B433" s="150" t="s">
        <v>422</v>
      </c>
      <c r="C433" s="149">
        <v>8.6</v>
      </c>
    </row>
    <row r="434" spans="1:3" x14ac:dyDescent="0.15">
      <c r="A434" s="149">
        <v>451</v>
      </c>
      <c r="B434" s="150" t="s">
        <v>150</v>
      </c>
      <c r="C434" s="149">
        <v>0.3</v>
      </c>
    </row>
    <row r="435" spans="1:3" x14ac:dyDescent="0.15">
      <c r="A435" s="149">
        <v>452</v>
      </c>
      <c r="B435" s="150" t="s">
        <v>423</v>
      </c>
      <c r="C435" s="149">
        <v>17.899999999999999</v>
      </c>
    </row>
    <row r="436" spans="1:3" x14ac:dyDescent="0.15">
      <c r="A436" s="149">
        <v>453</v>
      </c>
      <c r="B436" s="150" t="s">
        <v>3984</v>
      </c>
      <c r="C436" s="149">
        <v>13</v>
      </c>
    </row>
    <row r="437" spans="1:3" x14ac:dyDescent="0.15">
      <c r="A437" s="149">
        <v>460</v>
      </c>
      <c r="B437" s="150" t="s">
        <v>424</v>
      </c>
      <c r="C437" s="149">
        <v>8.3000000000000007</v>
      </c>
    </row>
    <row r="438" spans="1:3" x14ac:dyDescent="0.15">
      <c r="A438" s="149">
        <v>461</v>
      </c>
      <c r="B438" s="150" t="s">
        <v>425</v>
      </c>
      <c r="C438" s="149">
        <v>6</v>
      </c>
    </row>
    <row r="439" spans="1:3" x14ac:dyDescent="0.15">
      <c r="A439" s="149">
        <v>462</v>
      </c>
      <c r="B439" s="150" t="s">
        <v>426</v>
      </c>
      <c r="C439" s="149">
        <v>4.4000000000000004</v>
      </c>
    </row>
    <row r="440" spans="1:3" x14ac:dyDescent="0.15">
      <c r="A440" s="149">
        <v>463</v>
      </c>
      <c r="B440" s="150" t="s">
        <v>427</v>
      </c>
      <c r="C440" s="149">
        <v>2.7</v>
      </c>
    </row>
    <row r="441" spans="1:3" x14ac:dyDescent="0.15">
      <c r="A441" s="149">
        <v>464</v>
      </c>
      <c r="B441" s="150" t="s">
        <v>428</v>
      </c>
      <c r="C441" s="149">
        <v>2.2999999999999998</v>
      </c>
    </row>
    <row r="442" spans="1:3" x14ac:dyDescent="0.15">
      <c r="A442" s="149">
        <v>465</v>
      </c>
      <c r="B442" s="150" t="s">
        <v>429</v>
      </c>
      <c r="C442" s="149">
        <v>1.8</v>
      </c>
    </row>
    <row r="443" spans="1:3" x14ac:dyDescent="0.15">
      <c r="A443" s="149">
        <v>466</v>
      </c>
      <c r="B443" s="150" t="s">
        <v>430</v>
      </c>
      <c r="C443" s="149">
        <v>5</v>
      </c>
    </row>
    <row r="444" spans="1:3" x14ac:dyDescent="0.15">
      <c r="A444" s="149">
        <v>467</v>
      </c>
      <c r="B444" s="150" t="s">
        <v>431</v>
      </c>
      <c r="C444" s="149">
        <v>4.3</v>
      </c>
    </row>
    <row r="445" spans="1:3" x14ac:dyDescent="0.15">
      <c r="A445" s="149">
        <v>468</v>
      </c>
      <c r="B445" s="150" t="s">
        <v>432</v>
      </c>
      <c r="C445" s="149">
        <v>3.5</v>
      </c>
    </row>
    <row r="446" spans="1:3" x14ac:dyDescent="0.15">
      <c r="A446" s="149">
        <v>469</v>
      </c>
      <c r="B446" s="150" t="s">
        <v>433</v>
      </c>
      <c r="C446" s="149">
        <v>2.8</v>
      </c>
    </row>
    <row r="447" spans="1:3" x14ac:dyDescent="0.15">
      <c r="A447" s="149">
        <v>470</v>
      </c>
      <c r="B447" s="150" t="s">
        <v>434</v>
      </c>
      <c r="C447" s="149">
        <v>2.1</v>
      </c>
    </row>
    <row r="448" spans="1:3" x14ac:dyDescent="0.15">
      <c r="A448" s="149">
        <v>471</v>
      </c>
      <c r="B448" s="150" t="s">
        <v>435</v>
      </c>
      <c r="C448" s="149">
        <v>1.3</v>
      </c>
    </row>
    <row r="449" spans="1:3" x14ac:dyDescent="0.15">
      <c r="A449" s="149">
        <v>472</v>
      </c>
      <c r="B449" s="150" t="s">
        <v>436</v>
      </c>
      <c r="C449" s="149">
        <v>6.7</v>
      </c>
    </row>
    <row r="450" spans="1:3" x14ac:dyDescent="0.15">
      <c r="A450" s="149">
        <v>473</v>
      </c>
      <c r="B450" s="150" t="s">
        <v>437</v>
      </c>
      <c r="C450" s="149">
        <v>5.3</v>
      </c>
    </row>
    <row r="451" spans="1:3" x14ac:dyDescent="0.15">
      <c r="A451" s="149">
        <v>474</v>
      </c>
      <c r="B451" s="150" t="s">
        <v>438</v>
      </c>
      <c r="C451" s="149">
        <v>2.2000000000000002</v>
      </c>
    </row>
    <row r="452" spans="1:3" x14ac:dyDescent="0.15">
      <c r="A452" s="149">
        <v>475</v>
      </c>
      <c r="B452" s="150" t="s">
        <v>439</v>
      </c>
      <c r="C452" s="149">
        <v>4</v>
      </c>
    </row>
    <row r="453" spans="1:3" x14ac:dyDescent="0.15">
      <c r="A453" s="149">
        <v>476</v>
      </c>
      <c r="B453" s="150" t="s">
        <v>440</v>
      </c>
      <c r="C453" s="149">
        <v>5.4</v>
      </c>
    </row>
    <row r="454" spans="1:3" x14ac:dyDescent="0.15">
      <c r="A454" s="149">
        <v>477</v>
      </c>
      <c r="B454" s="150" t="s">
        <v>441</v>
      </c>
      <c r="C454" s="149">
        <v>6</v>
      </c>
    </row>
    <row r="455" spans="1:3" x14ac:dyDescent="0.15">
      <c r="A455" s="149">
        <v>478</v>
      </c>
      <c r="B455" s="150" t="s">
        <v>442</v>
      </c>
      <c r="C455" s="149">
        <v>17.399999999999999</v>
      </c>
    </row>
    <row r="456" spans="1:3" x14ac:dyDescent="0.15">
      <c r="A456" s="149">
        <v>479</v>
      </c>
      <c r="B456" s="150" t="s">
        <v>443</v>
      </c>
      <c r="C456" s="149">
        <v>15.8</v>
      </c>
    </row>
    <row r="457" spans="1:3" x14ac:dyDescent="0.15">
      <c r="A457" s="149">
        <v>480</v>
      </c>
      <c r="B457" s="150" t="s">
        <v>444</v>
      </c>
      <c r="C457" s="149">
        <v>14.7</v>
      </c>
    </row>
    <row r="458" spans="1:3" x14ac:dyDescent="0.15">
      <c r="A458" s="149">
        <v>481</v>
      </c>
      <c r="B458" s="150" t="s">
        <v>445</v>
      </c>
      <c r="C458" s="149">
        <v>10.4</v>
      </c>
    </row>
    <row r="459" spans="1:3" x14ac:dyDescent="0.15">
      <c r="A459" s="149">
        <v>482</v>
      </c>
      <c r="B459" s="150" t="s">
        <v>446</v>
      </c>
      <c r="C459" s="149">
        <v>0.1</v>
      </c>
    </row>
    <row r="460" spans="1:3" x14ac:dyDescent="0.15">
      <c r="A460" s="149">
        <v>483</v>
      </c>
      <c r="B460" s="150" t="s">
        <v>150</v>
      </c>
      <c r="C460" s="149">
        <v>4.7</v>
      </c>
    </row>
    <row r="461" spans="1:3" x14ac:dyDescent="0.15">
      <c r="A461" s="149">
        <v>484</v>
      </c>
      <c r="B461" s="150" t="s">
        <v>150</v>
      </c>
      <c r="C461" s="149">
        <v>4.4000000000000004</v>
      </c>
    </row>
    <row r="462" spans="1:3" x14ac:dyDescent="0.15">
      <c r="A462" s="149">
        <v>485</v>
      </c>
      <c r="B462" s="150" t="s">
        <v>150</v>
      </c>
      <c r="C462" s="149">
        <v>4</v>
      </c>
    </row>
    <row r="463" spans="1:3" x14ac:dyDescent="0.15">
      <c r="A463" s="149">
        <v>486</v>
      </c>
      <c r="B463" s="150" t="s">
        <v>150</v>
      </c>
      <c r="C463" s="149">
        <v>3.7</v>
      </c>
    </row>
    <row r="464" spans="1:3" x14ac:dyDescent="0.15">
      <c r="A464" s="149">
        <v>487</v>
      </c>
      <c r="B464" s="150" t="s">
        <v>150</v>
      </c>
      <c r="C464" s="149">
        <v>3.3</v>
      </c>
    </row>
    <row r="465" spans="1:3" x14ac:dyDescent="0.15">
      <c r="A465" s="149">
        <v>488</v>
      </c>
      <c r="B465" s="150" t="s">
        <v>150</v>
      </c>
      <c r="C465" s="149">
        <v>3</v>
      </c>
    </row>
    <row r="466" spans="1:3" x14ac:dyDescent="0.15">
      <c r="A466" s="149">
        <v>489</v>
      </c>
      <c r="B466" s="150" t="s">
        <v>150</v>
      </c>
      <c r="C466" s="149">
        <v>2</v>
      </c>
    </row>
    <row r="467" spans="1:3" x14ac:dyDescent="0.15">
      <c r="A467" s="149">
        <v>490</v>
      </c>
      <c r="B467" s="150" t="s">
        <v>150</v>
      </c>
      <c r="C467" s="149">
        <v>2.2999999999999998</v>
      </c>
    </row>
    <row r="468" spans="1:3" x14ac:dyDescent="0.15">
      <c r="A468" s="149">
        <v>491</v>
      </c>
      <c r="B468" s="150" t="s">
        <v>150</v>
      </c>
      <c r="C468" s="149">
        <v>1.9</v>
      </c>
    </row>
    <row r="469" spans="1:3" x14ac:dyDescent="0.15">
      <c r="A469" s="149">
        <v>492</v>
      </c>
      <c r="B469" s="150" t="s">
        <v>456</v>
      </c>
      <c r="C469" s="149">
        <v>6.1</v>
      </c>
    </row>
    <row r="470" spans="1:3" x14ac:dyDescent="0.15">
      <c r="A470" s="149">
        <v>493</v>
      </c>
      <c r="B470" s="150" t="s">
        <v>457</v>
      </c>
      <c r="C470" s="149">
        <v>4.5</v>
      </c>
    </row>
    <row r="471" spans="1:3" x14ac:dyDescent="0.15">
      <c r="A471" s="149">
        <v>494</v>
      </c>
      <c r="B471" s="150" t="s">
        <v>458</v>
      </c>
      <c r="C471" s="149">
        <v>3.7</v>
      </c>
    </row>
    <row r="472" spans="1:3" x14ac:dyDescent="0.15">
      <c r="A472" s="149">
        <v>495</v>
      </c>
      <c r="B472" s="150" t="s">
        <v>459</v>
      </c>
      <c r="C472" s="149">
        <v>0.5</v>
      </c>
    </row>
    <row r="473" spans="1:3" x14ac:dyDescent="0.15">
      <c r="A473" s="149">
        <v>496</v>
      </c>
      <c r="B473" s="150" t="s">
        <v>150</v>
      </c>
      <c r="C473" s="149">
        <v>3.3</v>
      </c>
    </row>
    <row r="474" spans="1:3" x14ac:dyDescent="0.15">
      <c r="A474" s="149">
        <v>497</v>
      </c>
      <c r="B474" s="150" t="s">
        <v>150</v>
      </c>
      <c r="C474" s="149">
        <v>2.5</v>
      </c>
    </row>
    <row r="475" spans="1:3" x14ac:dyDescent="0.15">
      <c r="A475" s="149">
        <v>498</v>
      </c>
      <c r="B475" s="150" t="s">
        <v>462</v>
      </c>
      <c r="C475" s="149">
        <v>0.8</v>
      </c>
    </row>
    <row r="476" spans="1:3" x14ac:dyDescent="0.15">
      <c r="A476" s="149">
        <v>499</v>
      </c>
      <c r="B476" s="150" t="s">
        <v>463</v>
      </c>
      <c r="C476" s="149">
        <v>0.8</v>
      </c>
    </row>
    <row r="477" spans="1:3" x14ac:dyDescent="0.15">
      <c r="A477" s="149">
        <v>500</v>
      </c>
      <c r="B477" s="150" t="s">
        <v>150</v>
      </c>
      <c r="C477" s="149">
        <v>28</v>
      </c>
    </row>
    <row r="478" spans="1:3" x14ac:dyDescent="0.15">
      <c r="A478" s="149">
        <v>501</v>
      </c>
      <c r="B478" s="150" t="s">
        <v>150</v>
      </c>
      <c r="C478" s="149">
        <v>21</v>
      </c>
    </row>
    <row r="479" spans="1:3" x14ac:dyDescent="0.15">
      <c r="A479" s="149">
        <v>502</v>
      </c>
      <c r="B479" s="150" t="s">
        <v>150</v>
      </c>
      <c r="C479" s="149">
        <v>17.8</v>
      </c>
    </row>
    <row r="480" spans="1:3" x14ac:dyDescent="0.15">
      <c r="A480" s="149">
        <v>503</v>
      </c>
      <c r="B480" s="150" t="s">
        <v>150</v>
      </c>
      <c r="C480" s="149">
        <v>1.2</v>
      </c>
    </row>
    <row r="481" spans="1:3" x14ac:dyDescent="0.15">
      <c r="A481" s="149">
        <v>504</v>
      </c>
      <c r="B481" s="150" t="s">
        <v>150</v>
      </c>
      <c r="C481" s="149">
        <v>2.4</v>
      </c>
    </row>
    <row r="482" spans="1:3" x14ac:dyDescent="0.15">
      <c r="A482" s="149">
        <v>505</v>
      </c>
      <c r="B482" s="150" t="s">
        <v>468</v>
      </c>
      <c r="C482" s="149">
        <v>0</v>
      </c>
    </row>
    <row r="483" spans="1:3" x14ac:dyDescent="0.15">
      <c r="A483" s="149">
        <v>506</v>
      </c>
      <c r="B483" s="150" t="s">
        <v>469</v>
      </c>
      <c r="C483" s="149">
        <v>9.6999999999999993</v>
      </c>
    </row>
    <row r="484" spans="1:3" x14ac:dyDescent="0.15">
      <c r="A484" s="149">
        <v>507</v>
      </c>
      <c r="B484" s="150" t="s">
        <v>2816</v>
      </c>
      <c r="C484" s="149">
        <v>4.7</v>
      </c>
    </row>
    <row r="485" spans="1:3" x14ac:dyDescent="0.15">
      <c r="A485" s="149">
        <v>508</v>
      </c>
      <c r="B485" s="150" t="s">
        <v>470</v>
      </c>
      <c r="C485" s="149">
        <v>5</v>
      </c>
    </row>
    <row r="486" spans="1:3" x14ac:dyDescent="0.15">
      <c r="A486" s="149">
        <v>509</v>
      </c>
      <c r="B486" s="150" t="s">
        <v>471</v>
      </c>
      <c r="C486" s="149">
        <v>10.5</v>
      </c>
    </row>
    <row r="487" spans="1:3" x14ac:dyDescent="0.15">
      <c r="A487" s="149">
        <v>510</v>
      </c>
      <c r="B487" s="150" t="s">
        <v>150</v>
      </c>
      <c r="C487" s="149">
        <v>30</v>
      </c>
    </row>
    <row r="488" spans="1:3" x14ac:dyDescent="0.15">
      <c r="A488" s="149">
        <v>511</v>
      </c>
      <c r="B488" s="150" t="s">
        <v>150</v>
      </c>
      <c r="C488" s="149">
        <v>25</v>
      </c>
    </row>
    <row r="489" spans="1:3" x14ac:dyDescent="0.15">
      <c r="A489" s="149">
        <v>520</v>
      </c>
      <c r="B489" s="150" t="s">
        <v>474</v>
      </c>
      <c r="C489" s="149">
        <v>9.1999999999999993</v>
      </c>
    </row>
    <row r="490" spans="1:3" x14ac:dyDescent="0.15">
      <c r="A490" s="149">
        <v>521</v>
      </c>
      <c r="B490" s="150" t="s">
        <v>475</v>
      </c>
      <c r="C490" s="149">
        <v>12.2</v>
      </c>
    </row>
    <row r="491" spans="1:3" x14ac:dyDescent="0.15">
      <c r="A491" s="149">
        <v>522</v>
      </c>
      <c r="B491" s="150" t="s">
        <v>476</v>
      </c>
      <c r="C491" s="149">
        <v>9.6999999999999993</v>
      </c>
    </row>
    <row r="492" spans="1:3" x14ac:dyDescent="0.15">
      <c r="A492" s="149">
        <v>523</v>
      </c>
      <c r="B492" s="150" t="s">
        <v>477</v>
      </c>
      <c r="C492" s="149">
        <v>3.5</v>
      </c>
    </row>
    <row r="493" spans="1:3" x14ac:dyDescent="0.15">
      <c r="A493" s="149">
        <v>524</v>
      </c>
      <c r="B493" s="150" t="s">
        <v>478</v>
      </c>
      <c r="C493" s="149">
        <v>6.3</v>
      </c>
    </row>
    <row r="494" spans="1:3" x14ac:dyDescent="0.15">
      <c r="A494" s="149">
        <v>525</v>
      </c>
      <c r="B494" s="150" t="s">
        <v>3402</v>
      </c>
      <c r="C494" s="149">
        <v>9.5</v>
      </c>
    </row>
    <row r="495" spans="1:3" x14ac:dyDescent="0.15">
      <c r="A495" s="149">
        <v>526</v>
      </c>
      <c r="B495" s="150" t="s">
        <v>2817</v>
      </c>
      <c r="C495" s="149">
        <v>3.9</v>
      </c>
    </row>
    <row r="496" spans="1:3" x14ac:dyDescent="0.15">
      <c r="A496" s="149">
        <v>527</v>
      </c>
      <c r="B496" s="150" t="s">
        <v>2818</v>
      </c>
      <c r="C496" s="149">
        <v>3</v>
      </c>
    </row>
    <row r="497" spans="1:3" x14ac:dyDescent="0.15">
      <c r="A497" s="149">
        <v>528</v>
      </c>
      <c r="B497" s="150" t="s">
        <v>2819</v>
      </c>
      <c r="C497" s="149">
        <v>2.5</v>
      </c>
    </row>
    <row r="498" spans="1:3" x14ac:dyDescent="0.15">
      <c r="A498" s="149">
        <v>529</v>
      </c>
      <c r="B498" s="150" t="s">
        <v>2820</v>
      </c>
      <c r="C498" s="149">
        <v>2.1</v>
      </c>
    </row>
    <row r="499" spans="1:3" x14ac:dyDescent="0.15">
      <c r="A499" s="149">
        <v>530</v>
      </c>
      <c r="B499" s="150" t="s">
        <v>2821</v>
      </c>
      <c r="C499" s="149">
        <v>2</v>
      </c>
    </row>
    <row r="500" spans="1:3" x14ac:dyDescent="0.15">
      <c r="A500" s="149">
        <v>531</v>
      </c>
      <c r="B500" s="150" t="s">
        <v>479</v>
      </c>
      <c r="C500" s="149">
        <v>60</v>
      </c>
    </row>
    <row r="501" spans="1:3" x14ac:dyDescent="0.15">
      <c r="A501" s="149">
        <v>532</v>
      </c>
      <c r="B501" s="150" t="s">
        <v>480</v>
      </c>
      <c r="C501" s="149">
        <v>1.1000000000000001</v>
      </c>
    </row>
    <row r="502" spans="1:3" x14ac:dyDescent="0.15">
      <c r="A502" s="149">
        <v>533</v>
      </c>
      <c r="B502" s="150" t="s">
        <v>481</v>
      </c>
      <c r="C502" s="149">
        <v>6</v>
      </c>
    </row>
    <row r="503" spans="1:3" x14ac:dyDescent="0.15">
      <c r="A503" s="149">
        <v>534</v>
      </c>
      <c r="B503" s="150" t="s">
        <v>871</v>
      </c>
      <c r="C503" s="149">
        <v>2.5</v>
      </c>
    </row>
    <row r="504" spans="1:3" x14ac:dyDescent="0.15">
      <c r="A504" s="149">
        <v>535</v>
      </c>
      <c r="B504" s="150" t="s">
        <v>2822</v>
      </c>
      <c r="C504" s="149">
        <v>108.6</v>
      </c>
    </row>
    <row r="505" spans="1:3" x14ac:dyDescent="0.15">
      <c r="A505" s="149">
        <v>536</v>
      </c>
      <c r="B505" s="150" t="s">
        <v>2823</v>
      </c>
      <c r="C505" s="149">
        <v>108.6</v>
      </c>
    </row>
    <row r="506" spans="1:3" x14ac:dyDescent="0.15">
      <c r="A506" s="149">
        <v>537</v>
      </c>
      <c r="B506" s="150" t="s">
        <v>482</v>
      </c>
      <c r="C506" s="149">
        <v>6.5</v>
      </c>
    </row>
    <row r="507" spans="1:3" x14ac:dyDescent="0.15">
      <c r="A507" s="149">
        <v>538</v>
      </c>
      <c r="B507" s="150" t="s">
        <v>150</v>
      </c>
      <c r="C507" s="149">
        <v>17</v>
      </c>
    </row>
    <row r="508" spans="1:3" x14ac:dyDescent="0.15">
      <c r="A508" s="149">
        <v>539</v>
      </c>
      <c r="B508" s="150" t="s">
        <v>483</v>
      </c>
      <c r="C508" s="149">
        <v>21.2</v>
      </c>
    </row>
    <row r="509" spans="1:3" x14ac:dyDescent="0.15">
      <c r="A509" s="149">
        <v>540</v>
      </c>
      <c r="B509" s="150" t="s">
        <v>2824</v>
      </c>
      <c r="C509" s="149">
        <v>153.6</v>
      </c>
    </row>
    <row r="510" spans="1:3" x14ac:dyDescent="0.15">
      <c r="A510" s="149">
        <v>541</v>
      </c>
      <c r="B510" s="150" t="s">
        <v>2825</v>
      </c>
      <c r="C510" s="149">
        <v>153.6</v>
      </c>
    </row>
    <row r="511" spans="1:3" x14ac:dyDescent="0.15">
      <c r="A511" s="149">
        <v>542</v>
      </c>
      <c r="B511" s="150" t="s">
        <v>2826</v>
      </c>
      <c r="C511" s="149">
        <v>1.8</v>
      </c>
    </row>
    <row r="512" spans="1:3" x14ac:dyDescent="0.15">
      <c r="A512" s="149">
        <v>543</v>
      </c>
      <c r="B512" s="150" t="s">
        <v>150</v>
      </c>
      <c r="C512" s="149">
        <v>12.1</v>
      </c>
    </row>
    <row r="513" spans="1:3" x14ac:dyDescent="0.15">
      <c r="A513" s="149">
        <v>544</v>
      </c>
      <c r="B513" s="150" t="s">
        <v>484</v>
      </c>
      <c r="C513" s="149">
        <v>18</v>
      </c>
    </row>
    <row r="514" spans="1:3" x14ac:dyDescent="0.15">
      <c r="A514" s="149">
        <v>545</v>
      </c>
      <c r="B514" s="150" t="s">
        <v>485</v>
      </c>
      <c r="C514" s="149">
        <v>12</v>
      </c>
    </row>
    <row r="515" spans="1:3" x14ac:dyDescent="0.15">
      <c r="A515" s="149">
        <v>546</v>
      </c>
      <c r="B515" s="150" t="s">
        <v>293</v>
      </c>
      <c r="C515" s="149">
        <v>0</v>
      </c>
    </row>
    <row r="516" spans="1:3" x14ac:dyDescent="0.15">
      <c r="A516" s="149">
        <v>547</v>
      </c>
      <c r="B516" s="150" t="s">
        <v>150</v>
      </c>
      <c r="C516" s="149">
        <v>3.7</v>
      </c>
    </row>
    <row r="517" spans="1:3" x14ac:dyDescent="0.15">
      <c r="A517" s="149">
        <v>548</v>
      </c>
      <c r="B517" s="150" t="s">
        <v>150</v>
      </c>
      <c r="C517" s="149">
        <v>6</v>
      </c>
    </row>
    <row r="518" spans="1:3" x14ac:dyDescent="0.15">
      <c r="A518" s="149">
        <v>549</v>
      </c>
      <c r="B518" s="150" t="s">
        <v>488</v>
      </c>
      <c r="C518" s="149">
        <v>0.4</v>
      </c>
    </row>
    <row r="519" spans="1:3" x14ac:dyDescent="0.15">
      <c r="A519" s="149">
        <v>550</v>
      </c>
      <c r="B519" s="150" t="s">
        <v>489</v>
      </c>
      <c r="C519" s="149">
        <v>12</v>
      </c>
    </row>
    <row r="520" spans="1:3" x14ac:dyDescent="0.15">
      <c r="A520" s="149">
        <v>551</v>
      </c>
      <c r="B520" s="150" t="s">
        <v>150</v>
      </c>
      <c r="C520" s="149">
        <v>0</v>
      </c>
    </row>
    <row r="521" spans="1:3" x14ac:dyDescent="0.15">
      <c r="A521" s="149">
        <v>552</v>
      </c>
      <c r="B521" s="150" t="s">
        <v>490</v>
      </c>
      <c r="C521" s="149">
        <v>14</v>
      </c>
    </row>
    <row r="522" spans="1:3" x14ac:dyDescent="0.15">
      <c r="A522" s="149">
        <v>553</v>
      </c>
      <c r="B522" s="150" t="s">
        <v>491</v>
      </c>
      <c r="C522" s="149">
        <v>21</v>
      </c>
    </row>
    <row r="523" spans="1:3" x14ac:dyDescent="0.15">
      <c r="A523" s="149">
        <v>554</v>
      </c>
      <c r="B523" s="150" t="s">
        <v>492</v>
      </c>
      <c r="C523" s="149">
        <v>35</v>
      </c>
    </row>
    <row r="524" spans="1:3" x14ac:dyDescent="0.15">
      <c r="A524" s="149">
        <v>555</v>
      </c>
      <c r="B524" s="150" t="s">
        <v>150</v>
      </c>
      <c r="C524" s="149">
        <v>0</v>
      </c>
    </row>
    <row r="525" spans="1:3" x14ac:dyDescent="0.15">
      <c r="A525" s="149">
        <v>556</v>
      </c>
      <c r="B525" s="150" t="s">
        <v>150</v>
      </c>
      <c r="C525" s="149">
        <v>3.5</v>
      </c>
    </row>
    <row r="526" spans="1:3" x14ac:dyDescent="0.15">
      <c r="A526" s="149">
        <v>557</v>
      </c>
      <c r="B526" s="150" t="s">
        <v>493</v>
      </c>
      <c r="C526" s="149">
        <v>3.5</v>
      </c>
    </row>
    <row r="527" spans="1:3" x14ac:dyDescent="0.15">
      <c r="A527" s="149">
        <v>558</v>
      </c>
      <c r="B527" s="150" t="s">
        <v>494</v>
      </c>
      <c r="C527" s="149">
        <v>4.5</v>
      </c>
    </row>
    <row r="528" spans="1:3" x14ac:dyDescent="0.15">
      <c r="A528" s="149">
        <v>559</v>
      </c>
      <c r="B528" s="150" t="s">
        <v>150</v>
      </c>
      <c r="C528" s="149">
        <v>22</v>
      </c>
    </row>
    <row r="529" spans="1:3" x14ac:dyDescent="0.15">
      <c r="A529" s="149">
        <v>560</v>
      </c>
      <c r="B529" s="150" t="s">
        <v>150</v>
      </c>
      <c r="C529" s="149">
        <v>11</v>
      </c>
    </row>
    <row r="530" spans="1:3" x14ac:dyDescent="0.15">
      <c r="A530" s="149">
        <v>561</v>
      </c>
      <c r="B530" s="150" t="s">
        <v>495</v>
      </c>
      <c r="C530" s="149">
        <v>3.3</v>
      </c>
    </row>
    <row r="531" spans="1:3" x14ac:dyDescent="0.15">
      <c r="A531" s="149">
        <v>562</v>
      </c>
      <c r="B531" s="150" t="s">
        <v>496</v>
      </c>
      <c r="C531" s="149">
        <v>4.0999999999999996</v>
      </c>
    </row>
    <row r="532" spans="1:3" x14ac:dyDescent="0.15">
      <c r="A532" s="149">
        <v>563</v>
      </c>
      <c r="B532" s="150" t="s">
        <v>497</v>
      </c>
      <c r="C532" s="149">
        <v>13.5</v>
      </c>
    </row>
    <row r="533" spans="1:3" x14ac:dyDescent="0.15">
      <c r="A533" s="149">
        <v>564</v>
      </c>
      <c r="B533" s="150" t="s">
        <v>498</v>
      </c>
      <c r="C533" s="149">
        <v>7.7</v>
      </c>
    </row>
    <row r="534" spans="1:3" x14ac:dyDescent="0.15">
      <c r="A534" s="149">
        <v>565</v>
      </c>
      <c r="B534" s="150" t="s">
        <v>499</v>
      </c>
      <c r="C534" s="149">
        <v>11.4</v>
      </c>
    </row>
    <row r="535" spans="1:3" x14ac:dyDescent="0.15">
      <c r="A535" s="149">
        <v>566</v>
      </c>
      <c r="B535" s="150" t="s">
        <v>500</v>
      </c>
      <c r="C535" s="149">
        <v>9.6999999999999993</v>
      </c>
    </row>
    <row r="536" spans="1:3" x14ac:dyDescent="0.15">
      <c r="A536" s="149">
        <v>567</v>
      </c>
      <c r="B536" s="150" t="s">
        <v>501</v>
      </c>
      <c r="C536" s="149">
        <v>8</v>
      </c>
    </row>
    <row r="537" spans="1:3" x14ac:dyDescent="0.15">
      <c r="A537" s="149">
        <v>568</v>
      </c>
      <c r="B537" s="150" t="s">
        <v>3985</v>
      </c>
      <c r="C537" s="149">
        <v>4</v>
      </c>
    </row>
    <row r="538" spans="1:3" x14ac:dyDescent="0.15">
      <c r="A538" s="149">
        <v>570</v>
      </c>
      <c r="B538" s="150" t="s">
        <v>502</v>
      </c>
      <c r="C538" s="149">
        <v>1</v>
      </c>
    </row>
    <row r="539" spans="1:3" x14ac:dyDescent="0.15">
      <c r="A539" s="149">
        <v>571</v>
      </c>
      <c r="B539" s="150" t="s">
        <v>503</v>
      </c>
      <c r="C539" s="149">
        <v>1</v>
      </c>
    </row>
    <row r="540" spans="1:3" x14ac:dyDescent="0.15">
      <c r="A540" s="149">
        <v>572</v>
      </c>
      <c r="B540" s="150" t="s">
        <v>504</v>
      </c>
      <c r="C540" s="149">
        <v>1.2</v>
      </c>
    </row>
    <row r="541" spans="1:3" x14ac:dyDescent="0.15">
      <c r="A541" s="149">
        <v>573</v>
      </c>
      <c r="B541" s="150" t="s">
        <v>505</v>
      </c>
      <c r="C541" s="149">
        <v>1.2</v>
      </c>
    </row>
    <row r="542" spans="1:3" x14ac:dyDescent="0.15">
      <c r="A542" s="149">
        <v>574</v>
      </c>
      <c r="B542" s="150" t="s">
        <v>506</v>
      </c>
      <c r="C542" s="149">
        <v>0.4</v>
      </c>
    </row>
    <row r="543" spans="1:3" x14ac:dyDescent="0.15">
      <c r="A543" s="149">
        <v>580</v>
      </c>
      <c r="B543" s="150" t="s">
        <v>507</v>
      </c>
      <c r="C543" s="149">
        <v>225</v>
      </c>
    </row>
    <row r="544" spans="1:3" x14ac:dyDescent="0.15">
      <c r="A544" s="149">
        <v>581</v>
      </c>
      <c r="B544" s="150" t="s">
        <v>508</v>
      </c>
      <c r="C544" s="149">
        <v>254.4</v>
      </c>
    </row>
    <row r="545" spans="1:3" x14ac:dyDescent="0.15">
      <c r="A545" s="149">
        <v>582</v>
      </c>
      <c r="B545" s="150" t="s">
        <v>509</v>
      </c>
      <c r="C545" s="149">
        <v>325</v>
      </c>
    </row>
    <row r="546" spans="1:3" x14ac:dyDescent="0.15">
      <c r="A546" s="149">
        <v>583</v>
      </c>
      <c r="B546" s="150" t="s">
        <v>510</v>
      </c>
      <c r="C546" s="149">
        <v>354.4</v>
      </c>
    </row>
    <row r="547" spans="1:3" x14ac:dyDescent="0.15">
      <c r="A547" s="149">
        <v>584</v>
      </c>
      <c r="B547" s="150" t="s">
        <v>511</v>
      </c>
      <c r="C547" s="149">
        <v>425</v>
      </c>
    </row>
    <row r="548" spans="1:3" x14ac:dyDescent="0.15">
      <c r="A548" s="149">
        <v>585</v>
      </c>
      <c r="B548" s="152" t="s">
        <v>512</v>
      </c>
      <c r="C548" s="149">
        <v>454.4</v>
      </c>
    </row>
    <row r="549" spans="1:3" x14ac:dyDescent="0.15">
      <c r="A549" s="149">
        <v>586</v>
      </c>
      <c r="B549" s="150" t="s">
        <v>513</v>
      </c>
      <c r="C549" s="149">
        <v>525</v>
      </c>
    </row>
    <row r="550" spans="1:3" x14ac:dyDescent="0.15">
      <c r="A550" s="149">
        <v>587</v>
      </c>
      <c r="B550" s="150" t="s">
        <v>514</v>
      </c>
      <c r="C550" s="149">
        <v>554.4</v>
      </c>
    </row>
    <row r="551" spans="1:3" x14ac:dyDescent="0.15">
      <c r="A551" s="149">
        <v>588</v>
      </c>
      <c r="B551" s="150" t="s">
        <v>515</v>
      </c>
      <c r="C551" s="149">
        <v>625</v>
      </c>
    </row>
    <row r="552" spans="1:3" x14ac:dyDescent="0.15">
      <c r="A552" s="149">
        <v>589</v>
      </c>
      <c r="B552" s="150" t="s">
        <v>516</v>
      </c>
      <c r="C552" s="149">
        <v>654.4</v>
      </c>
    </row>
    <row r="553" spans="1:3" x14ac:dyDescent="0.15">
      <c r="A553" s="149">
        <v>590</v>
      </c>
      <c r="B553" s="150" t="s">
        <v>517</v>
      </c>
      <c r="C553" s="149">
        <v>725</v>
      </c>
    </row>
    <row r="554" spans="1:3" x14ac:dyDescent="0.15">
      <c r="A554" s="149">
        <v>595</v>
      </c>
      <c r="B554" s="150" t="s">
        <v>518</v>
      </c>
      <c r="C554" s="149">
        <v>9</v>
      </c>
    </row>
    <row r="555" spans="1:3" x14ac:dyDescent="0.15">
      <c r="A555" s="149">
        <v>596</v>
      </c>
      <c r="B555" s="150" t="s">
        <v>519</v>
      </c>
      <c r="C555" s="149">
        <v>7.8</v>
      </c>
    </row>
    <row r="556" spans="1:3" x14ac:dyDescent="0.15">
      <c r="A556" s="149">
        <v>597</v>
      </c>
      <c r="B556" s="150" t="s">
        <v>520</v>
      </c>
      <c r="C556" s="149">
        <v>6.5</v>
      </c>
    </row>
    <row r="557" spans="1:3" x14ac:dyDescent="0.15">
      <c r="A557" s="149">
        <v>598</v>
      </c>
      <c r="B557" s="150" t="s">
        <v>521</v>
      </c>
      <c r="C557" s="149">
        <v>5.2</v>
      </c>
    </row>
    <row r="558" spans="1:3" x14ac:dyDescent="0.15">
      <c r="A558" s="149">
        <v>599</v>
      </c>
      <c r="B558" s="150" t="s">
        <v>522</v>
      </c>
      <c r="C558" s="149">
        <v>4</v>
      </c>
    </row>
    <row r="559" spans="1:3" x14ac:dyDescent="0.15">
      <c r="A559" s="149">
        <v>600</v>
      </c>
      <c r="B559" s="150" t="s">
        <v>523</v>
      </c>
      <c r="C559" s="149">
        <v>4.9000000000000004</v>
      </c>
    </row>
    <row r="560" spans="1:3" x14ac:dyDescent="0.15">
      <c r="A560" s="149">
        <v>601</v>
      </c>
      <c r="B560" s="150" t="s">
        <v>524</v>
      </c>
      <c r="C560" s="149">
        <v>4</v>
      </c>
    </row>
    <row r="561" spans="1:3" x14ac:dyDescent="0.15">
      <c r="A561" s="149">
        <v>602</v>
      </c>
      <c r="B561" s="150" t="s">
        <v>525</v>
      </c>
      <c r="C561" s="149">
        <v>3.3</v>
      </c>
    </row>
    <row r="562" spans="1:3" x14ac:dyDescent="0.15">
      <c r="A562" s="149">
        <v>603</v>
      </c>
      <c r="B562" s="150" t="s">
        <v>526</v>
      </c>
      <c r="C562" s="149">
        <v>2.5</v>
      </c>
    </row>
    <row r="563" spans="1:3" x14ac:dyDescent="0.15">
      <c r="A563" s="149">
        <v>604</v>
      </c>
      <c r="B563" s="150" t="s">
        <v>527</v>
      </c>
      <c r="C563" s="149">
        <v>1.7</v>
      </c>
    </row>
    <row r="564" spans="1:3" x14ac:dyDescent="0.15">
      <c r="A564" s="149">
        <v>605</v>
      </c>
      <c r="B564" s="150" t="s">
        <v>528</v>
      </c>
      <c r="C564" s="149">
        <v>2</v>
      </c>
    </row>
    <row r="565" spans="1:3" x14ac:dyDescent="0.15">
      <c r="A565" s="149">
        <v>606</v>
      </c>
      <c r="B565" s="150" t="s">
        <v>529</v>
      </c>
      <c r="C565" s="149">
        <v>1.2</v>
      </c>
    </row>
    <row r="566" spans="1:3" x14ac:dyDescent="0.15">
      <c r="A566" s="149">
        <v>607</v>
      </c>
      <c r="B566" s="150" t="s">
        <v>150</v>
      </c>
      <c r="C566" s="149">
        <v>7.8</v>
      </c>
    </row>
    <row r="567" spans="1:3" x14ac:dyDescent="0.15">
      <c r="A567" s="149">
        <v>608</v>
      </c>
      <c r="B567" s="150" t="s">
        <v>150</v>
      </c>
      <c r="C567" s="149">
        <v>6.5</v>
      </c>
    </row>
    <row r="568" spans="1:3" x14ac:dyDescent="0.15">
      <c r="A568" s="149">
        <v>609</v>
      </c>
      <c r="B568" s="150" t="s">
        <v>150</v>
      </c>
      <c r="C568" s="149">
        <v>5.2</v>
      </c>
    </row>
    <row r="569" spans="1:3" x14ac:dyDescent="0.15">
      <c r="A569" s="149">
        <v>610</v>
      </c>
      <c r="B569" s="150" t="s">
        <v>150</v>
      </c>
      <c r="C569" s="149">
        <v>4</v>
      </c>
    </row>
    <row r="570" spans="1:3" x14ac:dyDescent="0.15">
      <c r="A570" s="149">
        <v>611</v>
      </c>
      <c r="B570" s="150" t="s">
        <v>150</v>
      </c>
      <c r="C570" s="149">
        <v>0</v>
      </c>
    </row>
    <row r="571" spans="1:3" x14ac:dyDescent="0.15">
      <c r="A571" s="149">
        <v>612</v>
      </c>
      <c r="B571" s="150" t="s">
        <v>150</v>
      </c>
      <c r="C571" s="149">
        <v>0</v>
      </c>
    </row>
    <row r="572" spans="1:3" x14ac:dyDescent="0.15">
      <c r="A572" s="149">
        <v>613</v>
      </c>
      <c r="B572" s="150" t="s">
        <v>150</v>
      </c>
      <c r="C572" s="149">
        <v>0</v>
      </c>
    </row>
    <row r="573" spans="1:3" x14ac:dyDescent="0.15">
      <c r="A573" s="149">
        <v>614</v>
      </c>
      <c r="B573" s="150" t="s">
        <v>530</v>
      </c>
      <c r="C573" s="149">
        <v>43.2</v>
      </c>
    </row>
    <row r="574" spans="1:3" x14ac:dyDescent="0.15">
      <c r="A574" s="149">
        <v>615</v>
      </c>
      <c r="B574" s="150" t="s">
        <v>150</v>
      </c>
      <c r="C574" s="149">
        <v>37.799999999999997</v>
      </c>
    </row>
    <row r="575" spans="1:3" x14ac:dyDescent="0.15">
      <c r="A575" s="149">
        <v>616</v>
      </c>
      <c r="B575" s="150" t="s">
        <v>531</v>
      </c>
      <c r="C575" s="149">
        <v>32.4</v>
      </c>
    </row>
    <row r="576" spans="1:3" x14ac:dyDescent="0.15">
      <c r="A576" s="149">
        <v>617</v>
      </c>
      <c r="B576" s="150" t="s">
        <v>532</v>
      </c>
      <c r="C576" s="149">
        <v>27</v>
      </c>
    </row>
    <row r="577" spans="1:3" x14ac:dyDescent="0.15">
      <c r="A577" s="149">
        <v>618</v>
      </c>
      <c r="B577" s="150" t="s">
        <v>533</v>
      </c>
      <c r="C577" s="149">
        <v>21.6</v>
      </c>
    </row>
    <row r="578" spans="1:3" x14ac:dyDescent="0.15">
      <c r="A578" s="149">
        <v>619</v>
      </c>
      <c r="B578" s="150" t="s">
        <v>534</v>
      </c>
      <c r="C578" s="149">
        <v>16.2</v>
      </c>
    </row>
    <row r="579" spans="1:3" x14ac:dyDescent="0.15">
      <c r="A579" s="149">
        <v>620</v>
      </c>
      <c r="B579" s="150" t="s">
        <v>535</v>
      </c>
      <c r="C579" s="149">
        <v>14</v>
      </c>
    </row>
    <row r="580" spans="1:3" x14ac:dyDescent="0.15">
      <c r="A580" s="149">
        <v>621</v>
      </c>
      <c r="B580" s="150" t="s">
        <v>536</v>
      </c>
      <c r="C580" s="149">
        <v>10.8</v>
      </c>
    </row>
    <row r="581" spans="1:3" x14ac:dyDescent="0.15">
      <c r="A581" s="149">
        <v>622</v>
      </c>
      <c r="B581" s="150" t="s">
        <v>150</v>
      </c>
      <c r="C581" s="149">
        <v>0</v>
      </c>
    </row>
    <row r="582" spans="1:3" x14ac:dyDescent="0.15">
      <c r="A582" s="149">
        <v>665</v>
      </c>
      <c r="B582" s="150" t="s">
        <v>537</v>
      </c>
      <c r="C582" s="149">
        <v>6.8</v>
      </c>
    </row>
    <row r="583" spans="1:3" x14ac:dyDescent="0.15">
      <c r="A583" s="149">
        <v>666</v>
      </c>
      <c r="B583" s="150" t="s">
        <v>538</v>
      </c>
      <c r="C583" s="149">
        <v>6.4</v>
      </c>
    </row>
    <row r="584" spans="1:3" x14ac:dyDescent="0.15">
      <c r="A584" s="149">
        <v>667</v>
      </c>
      <c r="B584" s="150" t="s">
        <v>539</v>
      </c>
      <c r="C584" s="149">
        <v>5.9</v>
      </c>
    </row>
    <row r="585" spans="1:3" x14ac:dyDescent="0.15">
      <c r="A585" s="149">
        <v>668</v>
      </c>
      <c r="B585" s="150" t="s">
        <v>540</v>
      </c>
      <c r="C585" s="149">
        <v>5.2</v>
      </c>
    </row>
    <row r="586" spans="1:3" x14ac:dyDescent="0.15">
      <c r="A586" s="149">
        <v>669</v>
      </c>
      <c r="B586" s="150" t="s">
        <v>541</v>
      </c>
      <c r="C586" s="149">
        <v>4.9000000000000004</v>
      </c>
    </row>
    <row r="587" spans="1:3" x14ac:dyDescent="0.15">
      <c r="A587" s="149">
        <v>670</v>
      </c>
      <c r="B587" s="150" t="s">
        <v>150</v>
      </c>
      <c r="C587" s="149">
        <v>0</v>
      </c>
    </row>
    <row r="588" spans="1:3" x14ac:dyDescent="0.15">
      <c r="A588" s="149">
        <v>671</v>
      </c>
      <c r="B588" s="150" t="s">
        <v>150</v>
      </c>
      <c r="C588" s="149">
        <v>0</v>
      </c>
    </row>
    <row r="589" spans="1:3" x14ac:dyDescent="0.15">
      <c r="A589" s="149">
        <v>672</v>
      </c>
      <c r="B589" s="150" t="s">
        <v>293</v>
      </c>
      <c r="C589" s="149">
        <v>9.4</v>
      </c>
    </row>
    <row r="590" spans="1:3" x14ac:dyDescent="0.15">
      <c r="A590" s="149">
        <v>673</v>
      </c>
      <c r="B590" s="150" t="s">
        <v>293</v>
      </c>
      <c r="C590" s="149">
        <v>6.5</v>
      </c>
    </row>
    <row r="591" spans="1:3" x14ac:dyDescent="0.15">
      <c r="A591" s="149">
        <v>674</v>
      </c>
      <c r="B591" s="150" t="s">
        <v>293</v>
      </c>
      <c r="C591" s="149">
        <v>5.2</v>
      </c>
    </row>
    <row r="592" spans="1:3" x14ac:dyDescent="0.15">
      <c r="A592" s="149">
        <v>675</v>
      </c>
      <c r="B592" s="150" t="s">
        <v>542</v>
      </c>
      <c r="C592" s="149">
        <v>10</v>
      </c>
    </row>
    <row r="593" spans="1:3" x14ac:dyDescent="0.15">
      <c r="A593" s="149">
        <v>676</v>
      </c>
      <c r="B593" s="150" t="s">
        <v>543</v>
      </c>
      <c r="C593" s="149">
        <v>9.3000000000000007</v>
      </c>
    </row>
    <row r="594" spans="1:3" x14ac:dyDescent="0.15">
      <c r="A594" s="149">
        <v>677</v>
      </c>
      <c r="B594" s="150" t="s">
        <v>544</v>
      </c>
      <c r="C594" s="149">
        <v>8.6</v>
      </c>
    </row>
    <row r="595" spans="1:3" x14ac:dyDescent="0.15">
      <c r="A595" s="149">
        <v>678</v>
      </c>
      <c r="B595" s="150" t="s">
        <v>545</v>
      </c>
      <c r="C595" s="149">
        <v>7.8</v>
      </c>
    </row>
    <row r="596" spans="1:3" x14ac:dyDescent="0.15">
      <c r="A596" s="149">
        <v>679</v>
      </c>
      <c r="B596" s="150" t="s">
        <v>293</v>
      </c>
      <c r="C596" s="149">
        <v>2.8</v>
      </c>
    </row>
    <row r="597" spans="1:3" x14ac:dyDescent="0.15">
      <c r="A597" s="149">
        <v>680</v>
      </c>
      <c r="B597" s="150" t="s">
        <v>150</v>
      </c>
      <c r="C597" s="149">
        <v>7.4</v>
      </c>
    </row>
    <row r="598" spans="1:3" x14ac:dyDescent="0.15">
      <c r="A598" s="149">
        <v>681</v>
      </c>
      <c r="B598" s="150" t="s">
        <v>150</v>
      </c>
      <c r="C598" s="149">
        <v>6.7</v>
      </c>
    </row>
    <row r="599" spans="1:3" x14ac:dyDescent="0.15">
      <c r="A599" s="149">
        <v>682</v>
      </c>
      <c r="B599" s="150" t="s">
        <v>150</v>
      </c>
      <c r="C599" s="149">
        <v>6.1</v>
      </c>
    </row>
    <row r="600" spans="1:3" x14ac:dyDescent="0.15">
      <c r="A600" s="149">
        <v>683</v>
      </c>
      <c r="B600" s="150" t="s">
        <v>150</v>
      </c>
      <c r="C600" s="149">
        <v>5.4</v>
      </c>
    </row>
    <row r="601" spans="1:3" x14ac:dyDescent="0.15">
      <c r="A601" s="149">
        <v>684</v>
      </c>
      <c r="B601" s="150" t="s">
        <v>293</v>
      </c>
      <c r="C601" s="149">
        <v>3.1</v>
      </c>
    </row>
    <row r="602" spans="1:3" x14ac:dyDescent="0.15">
      <c r="A602" s="149">
        <v>685</v>
      </c>
      <c r="B602" s="150" t="s">
        <v>150</v>
      </c>
      <c r="C602" s="149">
        <v>0.1</v>
      </c>
    </row>
    <row r="603" spans="1:3" x14ac:dyDescent="0.15">
      <c r="A603" s="149">
        <v>686</v>
      </c>
      <c r="B603" s="150" t="s">
        <v>150</v>
      </c>
      <c r="C603" s="149">
        <v>0</v>
      </c>
    </row>
    <row r="604" spans="1:3" x14ac:dyDescent="0.15">
      <c r="A604" s="149">
        <v>687</v>
      </c>
      <c r="B604" s="150" t="s">
        <v>150</v>
      </c>
      <c r="C604" s="149">
        <v>1.7</v>
      </c>
    </row>
    <row r="605" spans="1:3" x14ac:dyDescent="0.15">
      <c r="A605" s="149">
        <v>688</v>
      </c>
      <c r="B605" s="150" t="s">
        <v>150</v>
      </c>
      <c r="C605" s="149">
        <v>26</v>
      </c>
    </row>
    <row r="606" spans="1:3" x14ac:dyDescent="0.15">
      <c r="A606" s="149">
        <v>689</v>
      </c>
      <c r="B606" s="150" t="s">
        <v>150</v>
      </c>
      <c r="C606" s="149">
        <v>0</v>
      </c>
    </row>
    <row r="607" spans="1:3" x14ac:dyDescent="0.15">
      <c r="A607" s="149">
        <v>690</v>
      </c>
      <c r="B607" s="150" t="s">
        <v>293</v>
      </c>
      <c r="C607" s="149">
        <v>0</v>
      </c>
    </row>
    <row r="608" spans="1:3" x14ac:dyDescent="0.15">
      <c r="A608" s="149">
        <v>691</v>
      </c>
      <c r="B608" s="150" t="s">
        <v>150</v>
      </c>
      <c r="C608" s="149">
        <v>1.9</v>
      </c>
    </row>
    <row r="609" spans="1:3" x14ac:dyDescent="0.15">
      <c r="A609" s="149">
        <v>692</v>
      </c>
      <c r="B609" s="150" t="s">
        <v>150</v>
      </c>
      <c r="C609" s="149">
        <v>2</v>
      </c>
    </row>
    <row r="610" spans="1:3" x14ac:dyDescent="0.15">
      <c r="A610" s="149">
        <v>693</v>
      </c>
      <c r="B610" s="150" t="s">
        <v>150</v>
      </c>
      <c r="C610" s="149">
        <v>3.8</v>
      </c>
    </row>
    <row r="611" spans="1:3" x14ac:dyDescent="0.15">
      <c r="A611" s="149">
        <v>694</v>
      </c>
      <c r="B611" s="150" t="s">
        <v>150</v>
      </c>
      <c r="C611" s="149">
        <v>1</v>
      </c>
    </row>
    <row r="612" spans="1:3" x14ac:dyDescent="0.15">
      <c r="A612" s="149">
        <v>695</v>
      </c>
      <c r="B612" s="150" t="s">
        <v>150</v>
      </c>
      <c r="C612" s="149">
        <v>6.9</v>
      </c>
    </row>
    <row r="613" spans="1:3" x14ac:dyDescent="0.15">
      <c r="A613" s="149">
        <v>696</v>
      </c>
      <c r="B613" s="150" t="s">
        <v>150</v>
      </c>
      <c r="C613" s="149">
        <v>7</v>
      </c>
    </row>
    <row r="614" spans="1:3" x14ac:dyDescent="0.15">
      <c r="A614" s="149">
        <v>697</v>
      </c>
      <c r="B614" s="150" t="s">
        <v>150</v>
      </c>
      <c r="C614" s="149">
        <v>68.8</v>
      </c>
    </row>
    <row r="615" spans="1:3" x14ac:dyDescent="0.15">
      <c r="A615" s="149">
        <v>698</v>
      </c>
      <c r="B615" s="150" t="s">
        <v>150</v>
      </c>
      <c r="C615" s="149">
        <v>135.30000000000001</v>
      </c>
    </row>
    <row r="616" spans="1:3" x14ac:dyDescent="0.15">
      <c r="A616" s="149">
        <v>699</v>
      </c>
      <c r="B616" s="150" t="s">
        <v>547</v>
      </c>
      <c r="C616" s="149">
        <v>0</v>
      </c>
    </row>
    <row r="617" spans="1:3" x14ac:dyDescent="0.15">
      <c r="A617" s="149">
        <v>700</v>
      </c>
      <c r="B617" s="150" t="s">
        <v>3986</v>
      </c>
      <c r="C617" s="149">
        <v>99</v>
      </c>
    </row>
    <row r="618" spans="1:3" x14ac:dyDescent="0.15">
      <c r="A618" s="149">
        <v>701</v>
      </c>
      <c r="B618" s="150" t="s">
        <v>548</v>
      </c>
      <c r="C618" s="149">
        <v>77</v>
      </c>
    </row>
    <row r="619" spans="1:3" x14ac:dyDescent="0.15">
      <c r="A619" s="149">
        <v>702</v>
      </c>
      <c r="B619" s="150" t="s">
        <v>549</v>
      </c>
      <c r="C619" s="149">
        <v>4.8</v>
      </c>
    </row>
    <row r="620" spans="1:3" x14ac:dyDescent="0.15">
      <c r="A620" s="149">
        <v>703</v>
      </c>
      <c r="B620" s="150" t="s">
        <v>550</v>
      </c>
      <c r="C620" s="149">
        <v>6</v>
      </c>
    </row>
    <row r="621" spans="1:3" x14ac:dyDescent="0.15">
      <c r="A621" s="149">
        <v>704</v>
      </c>
      <c r="B621" s="150" t="s">
        <v>551</v>
      </c>
      <c r="C621" s="149">
        <v>8</v>
      </c>
    </row>
    <row r="622" spans="1:3" x14ac:dyDescent="0.15">
      <c r="A622" s="149">
        <v>705</v>
      </c>
      <c r="B622" s="150" t="s">
        <v>552</v>
      </c>
      <c r="C622" s="149">
        <v>12</v>
      </c>
    </row>
    <row r="623" spans="1:3" x14ac:dyDescent="0.15">
      <c r="A623" s="149">
        <v>706</v>
      </c>
      <c r="B623" s="150" t="s">
        <v>553</v>
      </c>
      <c r="C623" s="149">
        <v>16</v>
      </c>
    </row>
    <row r="624" spans="1:3" x14ac:dyDescent="0.15">
      <c r="A624" s="149">
        <v>707</v>
      </c>
      <c r="B624" s="150" t="s">
        <v>554</v>
      </c>
      <c r="C624" s="149">
        <v>0</v>
      </c>
    </row>
    <row r="625" spans="1:3" x14ac:dyDescent="0.15">
      <c r="A625" s="149">
        <v>708</v>
      </c>
      <c r="B625" s="150" t="s">
        <v>555</v>
      </c>
      <c r="C625" s="149">
        <v>2.7</v>
      </c>
    </row>
    <row r="626" spans="1:3" x14ac:dyDescent="0.15">
      <c r="A626" s="149">
        <v>709</v>
      </c>
      <c r="B626" s="150" t="s">
        <v>150</v>
      </c>
      <c r="C626" s="149">
        <v>0</v>
      </c>
    </row>
    <row r="627" spans="1:3" x14ac:dyDescent="0.15">
      <c r="A627" s="149">
        <v>710</v>
      </c>
      <c r="B627" s="150" t="s">
        <v>2828</v>
      </c>
      <c r="C627" s="149">
        <v>0</v>
      </c>
    </row>
    <row r="628" spans="1:3" x14ac:dyDescent="0.15">
      <c r="A628" s="149">
        <v>711</v>
      </c>
      <c r="B628" s="150" t="s">
        <v>2829</v>
      </c>
      <c r="C628" s="149">
        <v>0</v>
      </c>
    </row>
    <row r="629" spans="1:3" x14ac:dyDescent="0.15">
      <c r="A629" s="149">
        <v>712</v>
      </c>
      <c r="B629" s="150" t="s">
        <v>2830</v>
      </c>
      <c r="C629" s="149">
        <v>0</v>
      </c>
    </row>
    <row r="630" spans="1:3" x14ac:dyDescent="0.15">
      <c r="A630" s="149">
        <v>713</v>
      </c>
      <c r="B630" s="150" t="s">
        <v>2831</v>
      </c>
      <c r="C630" s="149">
        <v>0</v>
      </c>
    </row>
    <row r="631" spans="1:3" x14ac:dyDescent="0.15">
      <c r="A631" s="149">
        <v>714</v>
      </c>
      <c r="B631" s="150" t="s">
        <v>150</v>
      </c>
      <c r="C631" s="149">
        <v>9</v>
      </c>
    </row>
    <row r="632" spans="1:3" x14ac:dyDescent="0.15">
      <c r="A632" s="149">
        <v>715</v>
      </c>
      <c r="B632" s="150" t="s">
        <v>2832</v>
      </c>
      <c r="C632" s="149">
        <v>5</v>
      </c>
    </row>
    <row r="633" spans="1:3" x14ac:dyDescent="0.15">
      <c r="A633" s="149">
        <v>716</v>
      </c>
      <c r="B633" s="150" t="s">
        <v>557</v>
      </c>
      <c r="C633" s="149">
        <v>0.6</v>
      </c>
    </row>
    <row r="634" spans="1:3" x14ac:dyDescent="0.15">
      <c r="A634" s="149">
        <v>717</v>
      </c>
      <c r="B634" s="150" t="s">
        <v>558</v>
      </c>
      <c r="C634" s="149">
        <v>1.4</v>
      </c>
    </row>
    <row r="635" spans="1:3" x14ac:dyDescent="0.15">
      <c r="A635" s="149">
        <v>718</v>
      </c>
      <c r="B635" s="150" t="s">
        <v>559</v>
      </c>
      <c r="C635" s="149">
        <v>2.9</v>
      </c>
    </row>
    <row r="636" spans="1:3" x14ac:dyDescent="0.15">
      <c r="A636" s="149">
        <v>719</v>
      </c>
      <c r="B636" s="150" t="s">
        <v>560</v>
      </c>
      <c r="C636" s="149">
        <v>1.2</v>
      </c>
    </row>
    <row r="637" spans="1:3" x14ac:dyDescent="0.15">
      <c r="A637" s="149">
        <v>720</v>
      </c>
      <c r="B637" s="150" t="s">
        <v>561</v>
      </c>
      <c r="C637" s="149">
        <v>8.1</v>
      </c>
    </row>
    <row r="638" spans="1:3" x14ac:dyDescent="0.15">
      <c r="A638" s="149">
        <v>721</v>
      </c>
      <c r="B638" s="150" t="s">
        <v>562</v>
      </c>
      <c r="C638" s="149">
        <v>9.6</v>
      </c>
    </row>
    <row r="639" spans="1:3" x14ac:dyDescent="0.15">
      <c r="A639" s="149">
        <v>722</v>
      </c>
      <c r="B639" s="150" t="s">
        <v>2833</v>
      </c>
      <c r="C639" s="149">
        <v>0.4</v>
      </c>
    </row>
    <row r="640" spans="1:3" x14ac:dyDescent="0.15">
      <c r="A640" s="149">
        <v>723</v>
      </c>
      <c r="B640" s="150" t="s">
        <v>150</v>
      </c>
      <c r="C640" s="149">
        <v>10</v>
      </c>
    </row>
    <row r="641" spans="1:3" x14ac:dyDescent="0.15">
      <c r="A641" s="149">
        <v>724</v>
      </c>
      <c r="B641" s="150" t="s">
        <v>150</v>
      </c>
      <c r="C641" s="149">
        <v>0</v>
      </c>
    </row>
    <row r="642" spans="1:3" x14ac:dyDescent="0.15">
      <c r="A642" s="149">
        <v>725</v>
      </c>
      <c r="B642" s="150" t="s">
        <v>2834</v>
      </c>
      <c r="C642" s="149">
        <v>1</v>
      </c>
    </row>
    <row r="643" spans="1:3" x14ac:dyDescent="0.15">
      <c r="A643" s="149">
        <v>726</v>
      </c>
      <c r="B643" s="150" t="s">
        <v>2835</v>
      </c>
      <c r="C643" s="149">
        <v>2</v>
      </c>
    </row>
    <row r="644" spans="1:3" x14ac:dyDescent="0.15">
      <c r="A644" s="149">
        <v>727</v>
      </c>
      <c r="B644" s="150" t="s">
        <v>2836</v>
      </c>
      <c r="C644" s="149">
        <v>0.3</v>
      </c>
    </row>
    <row r="645" spans="1:3" x14ac:dyDescent="0.15">
      <c r="A645" s="149">
        <v>728</v>
      </c>
      <c r="B645" s="150" t="s">
        <v>3987</v>
      </c>
      <c r="C645" s="149">
        <v>3</v>
      </c>
    </row>
    <row r="646" spans="1:3" x14ac:dyDescent="0.15">
      <c r="A646" s="149">
        <v>729</v>
      </c>
      <c r="B646" s="150" t="s">
        <v>563</v>
      </c>
      <c r="C646" s="149">
        <v>4.4000000000000004</v>
      </c>
    </row>
    <row r="647" spans="1:3" x14ac:dyDescent="0.15">
      <c r="A647" s="149">
        <v>730</v>
      </c>
      <c r="B647" s="150" t="s">
        <v>564</v>
      </c>
      <c r="C647" s="149">
        <v>5.8</v>
      </c>
    </row>
    <row r="648" spans="1:3" x14ac:dyDescent="0.15">
      <c r="A648" s="149">
        <v>731</v>
      </c>
      <c r="B648" s="150" t="s">
        <v>565</v>
      </c>
      <c r="C648" s="149">
        <v>7.9</v>
      </c>
    </row>
    <row r="649" spans="1:3" x14ac:dyDescent="0.15">
      <c r="A649" s="149">
        <v>732</v>
      </c>
      <c r="B649" s="150" t="s">
        <v>566</v>
      </c>
      <c r="C649" s="149">
        <v>9.6</v>
      </c>
    </row>
    <row r="650" spans="1:3" x14ac:dyDescent="0.15">
      <c r="A650" s="149">
        <v>733</v>
      </c>
      <c r="B650" s="150" t="s">
        <v>567</v>
      </c>
      <c r="C650" s="149">
        <v>24</v>
      </c>
    </row>
    <row r="651" spans="1:3" x14ac:dyDescent="0.15">
      <c r="A651" s="149">
        <v>734</v>
      </c>
      <c r="B651" s="150" t="s">
        <v>150</v>
      </c>
      <c r="C651" s="149">
        <v>135</v>
      </c>
    </row>
    <row r="652" spans="1:3" x14ac:dyDescent="0.15">
      <c r="A652" s="149">
        <v>735</v>
      </c>
      <c r="B652" s="150" t="s">
        <v>150</v>
      </c>
      <c r="C652" s="149">
        <v>150</v>
      </c>
    </row>
    <row r="653" spans="1:3" x14ac:dyDescent="0.15">
      <c r="A653" s="149">
        <v>736</v>
      </c>
      <c r="B653" s="150" t="s">
        <v>150</v>
      </c>
      <c r="C653" s="149">
        <v>200</v>
      </c>
    </row>
    <row r="654" spans="1:3" x14ac:dyDescent="0.15">
      <c r="A654" s="149">
        <v>737</v>
      </c>
      <c r="B654" s="150" t="s">
        <v>2837</v>
      </c>
      <c r="C654" s="149">
        <v>12.5</v>
      </c>
    </row>
    <row r="655" spans="1:3" x14ac:dyDescent="0.15">
      <c r="A655" s="149">
        <v>738</v>
      </c>
      <c r="B655" s="150" t="s">
        <v>150</v>
      </c>
      <c r="C655" s="149">
        <v>10</v>
      </c>
    </row>
    <row r="656" spans="1:3" x14ac:dyDescent="0.15">
      <c r="A656" s="149">
        <v>739</v>
      </c>
      <c r="B656" s="150" t="s">
        <v>150</v>
      </c>
      <c r="C656" s="149">
        <v>1</v>
      </c>
    </row>
    <row r="657" spans="1:3" x14ac:dyDescent="0.15">
      <c r="A657" s="149">
        <v>740</v>
      </c>
      <c r="B657" s="150" t="s">
        <v>150</v>
      </c>
      <c r="C657" s="149">
        <v>120</v>
      </c>
    </row>
    <row r="658" spans="1:3" x14ac:dyDescent="0.15">
      <c r="A658" s="149">
        <v>741</v>
      </c>
      <c r="B658" s="150" t="s">
        <v>150</v>
      </c>
      <c r="C658" s="149">
        <v>115</v>
      </c>
    </row>
    <row r="659" spans="1:3" x14ac:dyDescent="0.15">
      <c r="A659" s="149">
        <v>744</v>
      </c>
      <c r="B659" s="150" t="s">
        <v>568</v>
      </c>
      <c r="C659" s="149">
        <v>5.5</v>
      </c>
    </row>
    <row r="660" spans="1:3" x14ac:dyDescent="0.15">
      <c r="A660" s="149">
        <v>745</v>
      </c>
      <c r="B660" s="150" t="s">
        <v>569</v>
      </c>
      <c r="C660" s="149">
        <v>3.5</v>
      </c>
    </row>
    <row r="661" spans="1:3" x14ac:dyDescent="0.15">
      <c r="A661" s="149">
        <v>746</v>
      </c>
      <c r="B661" s="150" t="s">
        <v>570</v>
      </c>
      <c r="C661" s="149">
        <v>2.7</v>
      </c>
    </row>
    <row r="662" spans="1:3" x14ac:dyDescent="0.15">
      <c r="A662" s="149">
        <v>747</v>
      </c>
      <c r="B662" s="150" t="s">
        <v>2838</v>
      </c>
      <c r="C662" s="149">
        <v>5</v>
      </c>
    </row>
    <row r="663" spans="1:3" x14ac:dyDescent="0.15">
      <c r="A663" s="149">
        <v>748</v>
      </c>
      <c r="B663" s="150" t="s">
        <v>571</v>
      </c>
      <c r="C663" s="149">
        <v>21.3</v>
      </c>
    </row>
    <row r="664" spans="1:3" x14ac:dyDescent="0.15">
      <c r="A664" s="149">
        <v>749</v>
      </c>
      <c r="B664" s="150" t="s">
        <v>572</v>
      </c>
      <c r="C664" s="149">
        <v>27</v>
      </c>
    </row>
    <row r="665" spans="1:3" x14ac:dyDescent="0.15">
      <c r="A665" s="149">
        <v>750</v>
      </c>
      <c r="B665" s="150" t="s">
        <v>573</v>
      </c>
      <c r="C665" s="149">
        <v>20</v>
      </c>
    </row>
    <row r="666" spans="1:3" x14ac:dyDescent="0.15">
      <c r="A666" s="149">
        <v>751</v>
      </c>
      <c r="B666" s="150" t="s">
        <v>574</v>
      </c>
      <c r="C666" s="149">
        <v>10</v>
      </c>
    </row>
    <row r="667" spans="1:3" x14ac:dyDescent="0.15">
      <c r="A667" s="149">
        <v>752</v>
      </c>
      <c r="B667" s="150" t="s">
        <v>575</v>
      </c>
      <c r="C667" s="149">
        <v>1.2</v>
      </c>
    </row>
    <row r="668" spans="1:3" x14ac:dyDescent="0.15">
      <c r="A668" s="149">
        <v>753</v>
      </c>
      <c r="B668" s="150" t="s">
        <v>576</v>
      </c>
      <c r="C668" s="149">
        <v>22</v>
      </c>
    </row>
    <row r="669" spans="1:3" x14ac:dyDescent="0.15">
      <c r="A669" s="149">
        <v>754</v>
      </c>
      <c r="B669" s="150" t="s">
        <v>577</v>
      </c>
      <c r="C669" s="149">
        <v>11</v>
      </c>
    </row>
    <row r="670" spans="1:3" x14ac:dyDescent="0.15">
      <c r="A670" s="149">
        <v>755</v>
      </c>
      <c r="B670" s="150" t="s">
        <v>150</v>
      </c>
      <c r="C670" s="149">
        <v>2.8</v>
      </c>
    </row>
    <row r="671" spans="1:3" x14ac:dyDescent="0.15">
      <c r="A671" s="149">
        <v>756</v>
      </c>
      <c r="B671" s="150" t="s">
        <v>150</v>
      </c>
      <c r="C671" s="149">
        <v>5.5</v>
      </c>
    </row>
    <row r="672" spans="1:3" x14ac:dyDescent="0.15">
      <c r="A672" s="149">
        <v>757</v>
      </c>
      <c r="B672" s="150" t="s">
        <v>150</v>
      </c>
      <c r="C672" s="149">
        <v>5</v>
      </c>
    </row>
    <row r="673" spans="1:3" x14ac:dyDescent="0.15">
      <c r="A673" s="149">
        <v>758</v>
      </c>
      <c r="B673" s="150" t="s">
        <v>150</v>
      </c>
      <c r="C673" s="149">
        <v>4.5</v>
      </c>
    </row>
    <row r="674" spans="1:3" x14ac:dyDescent="0.15">
      <c r="A674" s="149">
        <v>759</v>
      </c>
      <c r="B674" s="150" t="s">
        <v>3988</v>
      </c>
      <c r="C674" s="149">
        <v>8.6999999999999993</v>
      </c>
    </row>
    <row r="675" spans="1:3" x14ac:dyDescent="0.15">
      <c r="A675" s="149">
        <v>760</v>
      </c>
      <c r="B675" s="150" t="s">
        <v>2839</v>
      </c>
      <c r="C675" s="149">
        <v>2.5</v>
      </c>
    </row>
    <row r="676" spans="1:3" x14ac:dyDescent="0.15">
      <c r="A676" s="149">
        <v>761</v>
      </c>
      <c r="B676" s="150" t="s">
        <v>2840</v>
      </c>
      <c r="C676" s="149">
        <v>9</v>
      </c>
    </row>
    <row r="677" spans="1:3" x14ac:dyDescent="0.15">
      <c r="A677" s="149">
        <v>762</v>
      </c>
      <c r="B677" s="150" t="s">
        <v>293</v>
      </c>
      <c r="C677" s="149">
        <v>0</v>
      </c>
    </row>
    <row r="678" spans="1:3" x14ac:dyDescent="0.15">
      <c r="A678" s="149">
        <v>763</v>
      </c>
      <c r="B678" s="150" t="s">
        <v>150</v>
      </c>
      <c r="C678" s="149">
        <v>36.9</v>
      </c>
    </row>
    <row r="679" spans="1:3" x14ac:dyDescent="0.15">
      <c r="A679" s="149">
        <v>764</v>
      </c>
      <c r="B679" s="150" t="s">
        <v>2841</v>
      </c>
      <c r="C679" s="149">
        <v>28</v>
      </c>
    </row>
    <row r="680" spans="1:3" x14ac:dyDescent="0.15">
      <c r="A680" s="149">
        <v>765</v>
      </c>
      <c r="B680" s="150" t="s">
        <v>578</v>
      </c>
      <c r="C680" s="149">
        <v>50</v>
      </c>
    </row>
    <row r="681" spans="1:3" x14ac:dyDescent="0.15">
      <c r="A681" s="149">
        <v>766</v>
      </c>
      <c r="B681" s="150" t="s">
        <v>3403</v>
      </c>
      <c r="C681" s="149">
        <v>87</v>
      </c>
    </row>
    <row r="682" spans="1:3" x14ac:dyDescent="0.15">
      <c r="A682" s="149">
        <v>767</v>
      </c>
      <c r="B682" s="150" t="s">
        <v>2842</v>
      </c>
      <c r="C682" s="149">
        <v>5</v>
      </c>
    </row>
    <row r="683" spans="1:3" x14ac:dyDescent="0.15">
      <c r="A683" s="149">
        <v>768</v>
      </c>
      <c r="B683" s="150" t="s">
        <v>580</v>
      </c>
      <c r="C683" s="149">
        <v>100</v>
      </c>
    </row>
    <row r="684" spans="1:3" x14ac:dyDescent="0.15">
      <c r="A684" s="149">
        <v>770</v>
      </c>
      <c r="B684" s="150" t="s">
        <v>581</v>
      </c>
      <c r="C684" s="149">
        <v>22</v>
      </c>
    </row>
    <row r="685" spans="1:3" x14ac:dyDescent="0.15">
      <c r="A685" s="149">
        <v>771</v>
      </c>
      <c r="B685" s="150" t="s">
        <v>582</v>
      </c>
      <c r="C685" s="149">
        <v>12</v>
      </c>
    </row>
    <row r="686" spans="1:3" x14ac:dyDescent="0.15">
      <c r="A686" s="149">
        <v>772</v>
      </c>
      <c r="B686" s="150" t="s">
        <v>2843</v>
      </c>
      <c r="C686" s="149">
        <v>7</v>
      </c>
    </row>
    <row r="687" spans="1:3" x14ac:dyDescent="0.15">
      <c r="A687" s="149">
        <v>773</v>
      </c>
      <c r="B687" s="150" t="s">
        <v>583</v>
      </c>
      <c r="C687" s="149">
        <v>3</v>
      </c>
    </row>
    <row r="688" spans="1:3" x14ac:dyDescent="0.15">
      <c r="A688" s="149">
        <v>774</v>
      </c>
      <c r="B688" s="150" t="s">
        <v>584</v>
      </c>
      <c r="C688" s="149">
        <v>13</v>
      </c>
    </row>
    <row r="689" spans="1:3" x14ac:dyDescent="0.15">
      <c r="A689" s="149">
        <v>782</v>
      </c>
      <c r="B689" s="150" t="s">
        <v>150</v>
      </c>
      <c r="C689" s="149">
        <v>1.2</v>
      </c>
    </row>
    <row r="690" spans="1:3" x14ac:dyDescent="0.15">
      <c r="A690" s="149">
        <v>783</v>
      </c>
      <c r="B690" s="150" t="s">
        <v>150</v>
      </c>
      <c r="C690" s="149">
        <v>1.2</v>
      </c>
    </row>
    <row r="691" spans="1:3" x14ac:dyDescent="0.15">
      <c r="A691" s="149">
        <v>784</v>
      </c>
      <c r="B691" s="150" t="s">
        <v>150</v>
      </c>
      <c r="C691" s="149">
        <v>4.9000000000000004</v>
      </c>
    </row>
    <row r="692" spans="1:3" x14ac:dyDescent="0.15">
      <c r="A692" s="149">
        <v>785</v>
      </c>
      <c r="B692" s="150" t="s">
        <v>2844</v>
      </c>
      <c r="C692" s="149">
        <v>3.7</v>
      </c>
    </row>
    <row r="693" spans="1:3" x14ac:dyDescent="0.15">
      <c r="A693" s="149">
        <v>786</v>
      </c>
      <c r="B693" s="150" t="s">
        <v>3404</v>
      </c>
      <c r="C693" s="149">
        <v>0.3</v>
      </c>
    </row>
    <row r="694" spans="1:3" x14ac:dyDescent="0.15">
      <c r="A694" s="149">
        <v>787</v>
      </c>
      <c r="B694" s="150" t="s">
        <v>3405</v>
      </c>
      <c r="C694" s="149">
        <v>7.5</v>
      </c>
    </row>
    <row r="695" spans="1:3" x14ac:dyDescent="0.15">
      <c r="A695" s="149">
        <v>788</v>
      </c>
      <c r="B695" s="150" t="s">
        <v>585</v>
      </c>
      <c r="C695" s="149">
        <v>4.5999999999999996</v>
      </c>
    </row>
    <row r="696" spans="1:3" x14ac:dyDescent="0.15">
      <c r="A696" s="149">
        <v>789</v>
      </c>
      <c r="B696" s="150" t="s">
        <v>2845</v>
      </c>
      <c r="C696" s="149">
        <v>0.6</v>
      </c>
    </row>
    <row r="697" spans="1:3" x14ac:dyDescent="0.15">
      <c r="A697" s="149">
        <v>790</v>
      </c>
      <c r="B697" s="150" t="s">
        <v>586</v>
      </c>
      <c r="C697" s="149">
        <v>1.8</v>
      </c>
    </row>
    <row r="698" spans="1:3" x14ac:dyDescent="0.15">
      <c r="A698" s="149">
        <v>791</v>
      </c>
      <c r="B698" s="150" t="s">
        <v>587</v>
      </c>
      <c r="C698" s="149">
        <v>1</v>
      </c>
    </row>
    <row r="699" spans="1:3" x14ac:dyDescent="0.15">
      <c r="A699" s="149">
        <v>792</v>
      </c>
      <c r="B699" s="150" t="s">
        <v>588</v>
      </c>
      <c r="C699" s="149">
        <v>17.5</v>
      </c>
    </row>
    <row r="700" spans="1:3" x14ac:dyDescent="0.15">
      <c r="A700" s="149">
        <v>793</v>
      </c>
      <c r="B700" s="150" t="s">
        <v>589</v>
      </c>
      <c r="C700" s="149">
        <v>200</v>
      </c>
    </row>
    <row r="701" spans="1:3" x14ac:dyDescent="0.15">
      <c r="A701" s="149">
        <v>794</v>
      </c>
      <c r="B701" s="150" t="s">
        <v>590</v>
      </c>
      <c r="C701" s="149">
        <v>17</v>
      </c>
    </row>
    <row r="702" spans="1:3" x14ac:dyDescent="0.15">
      <c r="A702" s="149">
        <v>795</v>
      </c>
      <c r="B702" s="150" t="s">
        <v>591</v>
      </c>
      <c r="C702" s="149">
        <v>17.5</v>
      </c>
    </row>
    <row r="703" spans="1:3" x14ac:dyDescent="0.15">
      <c r="A703" s="149">
        <v>796</v>
      </c>
      <c r="B703" s="150" t="s">
        <v>2846</v>
      </c>
      <c r="C703" s="149">
        <v>10</v>
      </c>
    </row>
    <row r="704" spans="1:3" x14ac:dyDescent="0.15">
      <c r="A704" s="149">
        <v>797</v>
      </c>
      <c r="B704" s="150" t="s">
        <v>592</v>
      </c>
      <c r="C704" s="149">
        <v>65</v>
      </c>
    </row>
    <row r="705" spans="1:3" x14ac:dyDescent="0.15">
      <c r="A705" s="149">
        <v>798</v>
      </c>
      <c r="B705" s="150" t="s">
        <v>593</v>
      </c>
      <c r="C705" s="149">
        <v>57</v>
      </c>
    </row>
    <row r="706" spans="1:3" x14ac:dyDescent="0.15">
      <c r="A706" s="149">
        <v>799</v>
      </c>
      <c r="B706" s="150" t="s">
        <v>3406</v>
      </c>
      <c r="C706" s="149">
        <v>17.2</v>
      </c>
    </row>
    <row r="707" spans="1:3" x14ac:dyDescent="0.15">
      <c r="A707" s="149">
        <v>800</v>
      </c>
      <c r="B707" s="150" t="s">
        <v>594</v>
      </c>
      <c r="C707" s="149">
        <v>10.7</v>
      </c>
    </row>
    <row r="708" spans="1:3" x14ac:dyDescent="0.15">
      <c r="A708" s="149">
        <v>801</v>
      </c>
      <c r="B708" s="150" t="s">
        <v>595</v>
      </c>
      <c r="C708" s="149">
        <v>10.7</v>
      </c>
    </row>
    <row r="709" spans="1:3" x14ac:dyDescent="0.15">
      <c r="A709" s="149">
        <v>802</v>
      </c>
      <c r="B709" s="150" t="s">
        <v>596</v>
      </c>
      <c r="C709" s="149">
        <v>2.7</v>
      </c>
    </row>
    <row r="710" spans="1:3" x14ac:dyDescent="0.15">
      <c r="A710" s="149">
        <v>803</v>
      </c>
      <c r="B710" s="150" t="s">
        <v>597</v>
      </c>
      <c r="C710" s="149">
        <v>5</v>
      </c>
    </row>
    <row r="711" spans="1:3" x14ac:dyDescent="0.15">
      <c r="A711" s="149">
        <v>804</v>
      </c>
      <c r="B711" s="150" t="s">
        <v>293</v>
      </c>
      <c r="C711" s="149">
        <v>0</v>
      </c>
    </row>
    <row r="712" spans="1:3" x14ac:dyDescent="0.15">
      <c r="A712" s="149">
        <v>805</v>
      </c>
      <c r="B712" s="150" t="s">
        <v>598</v>
      </c>
      <c r="C712" s="149">
        <v>4.5999999999999996</v>
      </c>
    </row>
    <row r="713" spans="1:3" x14ac:dyDescent="0.15">
      <c r="A713" s="149">
        <v>806</v>
      </c>
      <c r="B713" s="150" t="s">
        <v>599</v>
      </c>
      <c r="C713" s="149">
        <v>5</v>
      </c>
    </row>
    <row r="714" spans="1:3" x14ac:dyDescent="0.15">
      <c r="A714" s="149">
        <v>807</v>
      </c>
      <c r="B714" s="150" t="s">
        <v>600</v>
      </c>
      <c r="C714" s="149">
        <v>1.8</v>
      </c>
    </row>
    <row r="715" spans="1:3" x14ac:dyDescent="0.15">
      <c r="A715" s="149">
        <v>808</v>
      </c>
      <c r="B715" s="150" t="s">
        <v>601</v>
      </c>
      <c r="C715" s="149">
        <v>2.1</v>
      </c>
    </row>
    <row r="716" spans="1:3" x14ac:dyDescent="0.15">
      <c r="A716" s="149">
        <v>809</v>
      </c>
      <c r="B716" s="150" t="s">
        <v>602</v>
      </c>
      <c r="C716" s="149">
        <v>3.9</v>
      </c>
    </row>
    <row r="717" spans="1:3" x14ac:dyDescent="0.15">
      <c r="A717" s="149">
        <v>810</v>
      </c>
      <c r="B717" s="150" t="s">
        <v>603</v>
      </c>
      <c r="C717" s="149">
        <v>4.0999999999999996</v>
      </c>
    </row>
    <row r="718" spans="1:3" x14ac:dyDescent="0.15">
      <c r="A718" s="149">
        <v>811</v>
      </c>
      <c r="B718" s="150" t="s">
        <v>604</v>
      </c>
      <c r="C718" s="149">
        <v>1.5</v>
      </c>
    </row>
    <row r="719" spans="1:3" x14ac:dyDescent="0.15">
      <c r="A719" s="149">
        <v>812</v>
      </c>
      <c r="B719" s="150" t="s">
        <v>605</v>
      </c>
      <c r="C719" s="149">
        <v>1.9</v>
      </c>
    </row>
    <row r="720" spans="1:3" x14ac:dyDescent="0.15">
      <c r="A720" s="149">
        <v>813</v>
      </c>
      <c r="B720" s="150" t="s">
        <v>606</v>
      </c>
      <c r="C720" s="149">
        <v>3.2</v>
      </c>
    </row>
    <row r="721" spans="1:3" x14ac:dyDescent="0.15">
      <c r="A721" s="149">
        <v>814</v>
      </c>
      <c r="B721" s="150" t="s">
        <v>607</v>
      </c>
      <c r="C721" s="149">
        <v>3.2</v>
      </c>
    </row>
    <row r="722" spans="1:3" x14ac:dyDescent="0.15">
      <c r="A722" s="149">
        <v>815</v>
      </c>
      <c r="B722" s="150" t="s">
        <v>608</v>
      </c>
      <c r="C722" s="149">
        <v>1.3</v>
      </c>
    </row>
    <row r="723" spans="1:3" x14ac:dyDescent="0.15">
      <c r="A723" s="149">
        <v>816</v>
      </c>
      <c r="B723" s="150" t="s">
        <v>609</v>
      </c>
      <c r="C723" s="149">
        <v>1.7</v>
      </c>
    </row>
    <row r="724" spans="1:3" x14ac:dyDescent="0.15">
      <c r="A724" s="149">
        <v>817</v>
      </c>
      <c r="B724" s="150" t="s">
        <v>610</v>
      </c>
      <c r="C724" s="149">
        <v>2.5</v>
      </c>
    </row>
    <row r="725" spans="1:3" x14ac:dyDescent="0.15">
      <c r="A725" s="149">
        <v>818</v>
      </c>
      <c r="B725" s="150" t="s">
        <v>611</v>
      </c>
      <c r="C725" s="149">
        <v>2.2000000000000002</v>
      </c>
    </row>
    <row r="726" spans="1:3" x14ac:dyDescent="0.15">
      <c r="A726" s="149">
        <v>819</v>
      </c>
      <c r="B726" s="150" t="s">
        <v>612</v>
      </c>
      <c r="C726" s="149">
        <v>1</v>
      </c>
    </row>
    <row r="727" spans="1:3" x14ac:dyDescent="0.15">
      <c r="A727" s="149">
        <v>820</v>
      </c>
      <c r="B727" s="150" t="s">
        <v>613</v>
      </c>
      <c r="C727" s="149">
        <v>1.6</v>
      </c>
    </row>
    <row r="728" spans="1:3" x14ac:dyDescent="0.15">
      <c r="A728" s="149">
        <v>821</v>
      </c>
      <c r="B728" s="150" t="s">
        <v>614</v>
      </c>
      <c r="C728" s="149">
        <v>1.8</v>
      </c>
    </row>
    <row r="729" spans="1:3" x14ac:dyDescent="0.15">
      <c r="A729" s="149">
        <v>822</v>
      </c>
      <c r="B729" s="150" t="s">
        <v>615</v>
      </c>
      <c r="C729" s="149">
        <v>1.4</v>
      </c>
    </row>
    <row r="730" spans="1:3" x14ac:dyDescent="0.15">
      <c r="A730" s="149">
        <v>823</v>
      </c>
      <c r="B730" s="150" t="s">
        <v>616</v>
      </c>
      <c r="C730" s="149">
        <v>0.8</v>
      </c>
    </row>
    <row r="731" spans="1:3" x14ac:dyDescent="0.15">
      <c r="A731" s="149">
        <v>824</v>
      </c>
      <c r="B731" s="150" t="s">
        <v>617</v>
      </c>
      <c r="C731" s="149">
        <v>1.4</v>
      </c>
    </row>
    <row r="732" spans="1:3" x14ac:dyDescent="0.15">
      <c r="A732" s="149">
        <v>825</v>
      </c>
      <c r="B732" s="150" t="s">
        <v>293</v>
      </c>
      <c r="C732" s="149">
        <v>0</v>
      </c>
    </row>
    <row r="733" spans="1:3" x14ac:dyDescent="0.15">
      <c r="A733" s="149">
        <v>826</v>
      </c>
      <c r="B733" s="150" t="s">
        <v>618</v>
      </c>
      <c r="C733" s="149">
        <v>112.9</v>
      </c>
    </row>
    <row r="734" spans="1:3" x14ac:dyDescent="0.15">
      <c r="A734" s="149">
        <v>827</v>
      </c>
      <c r="B734" s="150" t="s">
        <v>619</v>
      </c>
      <c r="C734" s="149">
        <v>9.5</v>
      </c>
    </row>
    <row r="735" spans="1:3" x14ac:dyDescent="0.15">
      <c r="A735" s="149">
        <v>828</v>
      </c>
      <c r="B735" s="150" t="s">
        <v>620</v>
      </c>
      <c r="C735" s="149">
        <v>9.5</v>
      </c>
    </row>
    <row r="736" spans="1:3" x14ac:dyDescent="0.15">
      <c r="A736" s="149">
        <v>829</v>
      </c>
      <c r="B736" s="150" t="s">
        <v>621</v>
      </c>
      <c r="C736" s="149">
        <v>19.100000000000001</v>
      </c>
    </row>
    <row r="737" spans="1:3" x14ac:dyDescent="0.15">
      <c r="A737" s="149">
        <v>830</v>
      </c>
      <c r="B737" s="150" t="s">
        <v>622</v>
      </c>
      <c r="C737" s="149">
        <v>2.2999999999999998</v>
      </c>
    </row>
    <row r="738" spans="1:3" x14ac:dyDescent="0.15">
      <c r="A738" s="149">
        <v>831</v>
      </c>
      <c r="B738" s="150" t="s">
        <v>623</v>
      </c>
      <c r="C738" s="149">
        <v>1.7</v>
      </c>
    </row>
    <row r="739" spans="1:3" x14ac:dyDescent="0.15">
      <c r="A739" s="149">
        <v>832</v>
      </c>
      <c r="B739" s="150" t="s">
        <v>624</v>
      </c>
      <c r="C739" s="149">
        <v>1.9</v>
      </c>
    </row>
    <row r="740" spans="1:3" x14ac:dyDescent="0.15">
      <c r="A740" s="149">
        <v>833</v>
      </c>
      <c r="B740" s="150" t="s">
        <v>625</v>
      </c>
      <c r="C740" s="149">
        <v>9.5</v>
      </c>
    </row>
    <row r="741" spans="1:3" x14ac:dyDescent="0.15">
      <c r="A741" s="149">
        <v>834</v>
      </c>
      <c r="B741" s="150" t="s">
        <v>626</v>
      </c>
      <c r="C741" s="149">
        <v>3</v>
      </c>
    </row>
    <row r="742" spans="1:3" x14ac:dyDescent="0.15">
      <c r="A742" s="149">
        <v>835</v>
      </c>
      <c r="B742" s="150" t="s">
        <v>627</v>
      </c>
      <c r="C742" s="149">
        <v>5</v>
      </c>
    </row>
    <row r="743" spans="1:3" x14ac:dyDescent="0.15">
      <c r="A743" s="149">
        <v>836</v>
      </c>
      <c r="B743" s="150" t="s">
        <v>628</v>
      </c>
      <c r="C743" s="149">
        <v>8</v>
      </c>
    </row>
    <row r="744" spans="1:3" x14ac:dyDescent="0.15">
      <c r="A744" s="149">
        <v>837</v>
      </c>
      <c r="B744" s="150" t="s">
        <v>293</v>
      </c>
      <c r="C744" s="149">
        <v>0</v>
      </c>
    </row>
    <row r="745" spans="1:3" x14ac:dyDescent="0.15">
      <c r="A745" s="149">
        <v>838</v>
      </c>
      <c r="B745" s="150" t="s">
        <v>629</v>
      </c>
      <c r="C745" s="149">
        <v>3</v>
      </c>
    </row>
    <row r="746" spans="1:3" x14ac:dyDescent="0.15">
      <c r="A746" s="149">
        <v>839</v>
      </c>
      <c r="B746" s="150" t="s">
        <v>150</v>
      </c>
      <c r="C746" s="149">
        <v>3</v>
      </c>
    </row>
    <row r="747" spans="1:3" x14ac:dyDescent="0.15">
      <c r="A747" s="149">
        <v>840</v>
      </c>
      <c r="B747" s="150" t="s">
        <v>150</v>
      </c>
      <c r="C747" s="149">
        <v>9.6999999999999993</v>
      </c>
    </row>
    <row r="748" spans="1:3" x14ac:dyDescent="0.15">
      <c r="A748" s="149">
        <v>841</v>
      </c>
      <c r="B748" s="150" t="s">
        <v>150</v>
      </c>
      <c r="C748" s="149">
        <v>101.3</v>
      </c>
    </row>
    <row r="749" spans="1:3" x14ac:dyDescent="0.15">
      <c r="A749" s="149">
        <v>900</v>
      </c>
      <c r="B749" s="150" t="s">
        <v>630</v>
      </c>
      <c r="C749" s="149">
        <v>12.3</v>
      </c>
    </row>
    <row r="750" spans="1:3" x14ac:dyDescent="0.15">
      <c r="A750" s="149">
        <v>901</v>
      </c>
      <c r="B750" s="150" t="s">
        <v>631</v>
      </c>
      <c r="C750" s="149">
        <v>9.5</v>
      </c>
    </row>
    <row r="751" spans="1:3" x14ac:dyDescent="0.15">
      <c r="A751" s="149">
        <v>902</v>
      </c>
      <c r="B751" s="150" t="s">
        <v>632</v>
      </c>
      <c r="C751" s="149">
        <v>6.4</v>
      </c>
    </row>
    <row r="752" spans="1:3" x14ac:dyDescent="0.15">
      <c r="A752" s="149">
        <v>903</v>
      </c>
      <c r="B752" s="150" t="s">
        <v>633</v>
      </c>
      <c r="C752" s="149">
        <v>5.2</v>
      </c>
    </row>
    <row r="753" spans="1:3" x14ac:dyDescent="0.15">
      <c r="A753" s="149">
        <v>904</v>
      </c>
      <c r="B753" s="150" t="s">
        <v>634</v>
      </c>
      <c r="C753" s="149">
        <v>3.5</v>
      </c>
    </row>
    <row r="754" spans="1:3" x14ac:dyDescent="0.15">
      <c r="A754" s="149">
        <v>905</v>
      </c>
      <c r="B754" s="150" t="s">
        <v>635</v>
      </c>
      <c r="C754" s="149">
        <v>2.1</v>
      </c>
    </row>
    <row r="755" spans="1:3" x14ac:dyDescent="0.15">
      <c r="A755" s="149">
        <v>906</v>
      </c>
      <c r="B755" s="150" t="s">
        <v>636</v>
      </c>
      <c r="C755" s="149">
        <v>1.4</v>
      </c>
    </row>
    <row r="756" spans="1:3" x14ac:dyDescent="0.15">
      <c r="A756" s="149">
        <v>907</v>
      </c>
      <c r="B756" s="150" t="s">
        <v>637</v>
      </c>
      <c r="C756" s="149">
        <v>9.5</v>
      </c>
    </row>
    <row r="757" spans="1:3" x14ac:dyDescent="0.15">
      <c r="A757" s="149">
        <v>908</v>
      </c>
      <c r="B757" s="150" t="s">
        <v>638</v>
      </c>
      <c r="C757" s="149">
        <v>6.4</v>
      </c>
    </row>
    <row r="758" spans="1:3" x14ac:dyDescent="0.15">
      <c r="A758" s="149">
        <v>909</v>
      </c>
      <c r="B758" s="150" t="s">
        <v>639</v>
      </c>
      <c r="C758" s="149">
        <v>3.5</v>
      </c>
    </row>
    <row r="759" spans="1:3" x14ac:dyDescent="0.15">
      <c r="A759" s="149">
        <v>911</v>
      </c>
      <c r="B759" s="150" t="s">
        <v>640</v>
      </c>
      <c r="C759" s="149">
        <v>2</v>
      </c>
    </row>
    <row r="760" spans="1:3" x14ac:dyDescent="0.15">
      <c r="A760" s="149">
        <v>912</v>
      </c>
      <c r="B760" s="150" t="s">
        <v>2847</v>
      </c>
      <c r="C760" s="149">
        <v>0</v>
      </c>
    </row>
    <row r="761" spans="1:3" x14ac:dyDescent="0.15">
      <c r="A761" s="149">
        <v>913</v>
      </c>
      <c r="B761" s="150" t="s">
        <v>293</v>
      </c>
      <c r="C761" s="149">
        <v>0</v>
      </c>
    </row>
    <row r="762" spans="1:3" x14ac:dyDescent="0.15">
      <c r="A762" s="149">
        <v>915</v>
      </c>
      <c r="B762" s="150" t="s">
        <v>641</v>
      </c>
      <c r="C762" s="149">
        <v>4.5999999999999996</v>
      </c>
    </row>
    <row r="763" spans="1:3" x14ac:dyDescent="0.15">
      <c r="A763" s="149">
        <v>916</v>
      </c>
      <c r="B763" s="150" t="s">
        <v>642</v>
      </c>
      <c r="C763" s="149">
        <v>3.8</v>
      </c>
    </row>
    <row r="764" spans="1:3" x14ac:dyDescent="0.15">
      <c r="A764" s="149">
        <v>917</v>
      </c>
      <c r="B764" s="150" t="s">
        <v>643</v>
      </c>
      <c r="C764" s="149">
        <v>3.1</v>
      </c>
    </row>
    <row r="765" spans="1:3" x14ac:dyDescent="0.15">
      <c r="A765" s="149">
        <v>918</v>
      </c>
      <c r="B765" s="150" t="s">
        <v>644</v>
      </c>
      <c r="C765" s="149">
        <v>2.4</v>
      </c>
    </row>
    <row r="766" spans="1:3" x14ac:dyDescent="0.15">
      <c r="A766" s="149">
        <v>919</v>
      </c>
      <c r="B766" s="150" t="s">
        <v>645</v>
      </c>
      <c r="C766" s="149">
        <v>1.7</v>
      </c>
    </row>
    <row r="767" spans="1:3" x14ac:dyDescent="0.15">
      <c r="A767" s="149">
        <v>920</v>
      </c>
      <c r="B767" s="150" t="s">
        <v>646</v>
      </c>
      <c r="C767" s="149">
        <v>1.4</v>
      </c>
    </row>
    <row r="768" spans="1:3" x14ac:dyDescent="0.15">
      <c r="A768" s="149">
        <v>921</v>
      </c>
      <c r="B768" s="150" t="s">
        <v>647</v>
      </c>
      <c r="C768" s="149">
        <v>1</v>
      </c>
    </row>
    <row r="769" spans="1:3" x14ac:dyDescent="0.15">
      <c r="A769" s="149">
        <v>922</v>
      </c>
      <c r="B769" s="150" t="s">
        <v>2848</v>
      </c>
      <c r="C769" s="149">
        <v>0.7</v>
      </c>
    </row>
    <row r="770" spans="1:3" x14ac:dyDescent="0.15">
      <c r="A770" s="149">
        <v>923</v>
      </c>
      <c r="B770" s="150" t="s">
        <v>150</v>
      </c>
      <c r="C770" s="149">
        <v>5.6</v>
      </c>
    </row>
    <row r="771" spans="1:3" x14ac:dyDescent="0.15">
      <c r="A771" s="149">
        <v>924</v>
      </c>
      <c r="B771" s="150" t="s">
        <v>150</v>
      </c>
      <c r="C771" s="149">
        <v>3.5</v>
      </c>
    </row>
    <row r="772" spans="1:3" x14ac:dyDescent="0.15">
      <c r="A772" s="149">
        <v>925</v>
      </c>
      <c r="B772" s="150" t="s">
        <v>150</v>
      </c>
      <c r="C772" s="149">
        <v>2.9</v>
      </c>
    </row>
    <row r="773" spans="1:3" x14ac:dyDescent="0.15">
      <c r="A773" s="149">
        <v>926</v>
      </c>
      <c r="B773" s="150" t="s">
        <v>150</v>
      </c>
      <c r="C773" s="149">
        <v>2.2000000000000002</v>
      </c>
    </row>
    <row r="774" spans="1:3" x14ac:dyDescent="0.15">
      <c r="A774" s="149">
        <v>927</v>
      </c>
      <c r="B774" s="150" t="s">
        <v>150</v>
      </c>
      <c r="C774" s="149">
        <v>1.5</v>
      </c>
    </row>
    <row r="775" spans="1:3" x14ac:dyDescent="0.15">
      <c r="A775" s="149">
        <v>928</v>
      </c>
      <c r="B775" s="150" t="s">
        <v>150</v>
      </c>
      <c r="C775" s="149">
        <v>3.4</v>
      </c>
    </row>
    <row r="776" spans="1:3" x14ac:dyDescent="0.15">
      <c r="A776" s="149">
        <v>929</v>
      </c>
      <c r="B776" s="150" t="s">
        <v>150</v>
      </c>
      <c r="C776" s="149">
        <v>5.3</v>
      </c>
    </row>
    <row r="777" spans="1:3" x14ac:dyDescent="0.15">
      <c r="A777" s="149">
        <v>930</v>
      </c>
      <c r="B777" s="150" t="s">
        <v>648</v>
      </c>
      <c r="C777" s="149">
        <v>3.1</v>
      </c>
    </row>
    <row r="778" spans="1:3" x14ac:dyDescent="0.15">
      <c r="A778" s="149">
        <v>931</v>
      </c>
      <c r="B778" s="150" t="s">
        <v>649</v>
      </c>
      <c r="C778" s="149">
        <v>2.4</v>
      </c>
    </row>
    <row r="779" spans="1:3" x14ac:dyDescent="0.15">
      <c r="A779" s="149">
        <v>932</v>
      </c>
      <c r="B779" s="150" t="s">
        <v>650</v>
      </c>
      <c r="C779" s="149">
        <v>1.7</v>
      </c>
    </row>
    <row r="780" spans="1:3" x14ac:dyDescent="0.15">
      <c r="A780" s="149">
        <v>933</v>
      </c>
      <c r="B780" s="150" t="s">
        <v>651</v>
      </c>
      <c r="C780" s="149">
        <v>1.6</v>
      </c>
    </row>
    <row r="781" spans="1:3" x14ac:dyDescent="0.15">
      <c r="A781" s="149">
        <v>935</v>
      </c>
      <c r="B781" s="150" t="s">
        <v>150</v>
      </c>
      <c r="C781" s="149">
        <v>4.5</v>
      </c>
    </row>
    <row r="782" spans="1:3" x14ac:dyDescent="0.15">
      <c r="A782" s="149">
        <v>936</v>
      </c>
      <c r="B782" s="150" t="s">
        <v>150</v>
      </c>
      <c r="C782" s="149">
        <v>3.4</v>
      </c>
    </row>
    <row r="783" spans="1:3" x14ac:dyDescent="0.15">
      <c r="A783" s="149">
        <v>937</v>
      </c>
      <c r="B783" s="150" t="s">
        <v>150</v>
      </c>
      <c r="C783" s="149">
        <v>3</v>
      </c>
    </row>
    <row r="784" spans="1:3" x14ac:dyDescent="0.15">
      <c r="A784" s="149">
        <v>938</v>
      </c>
      <c r="B784" s="150" t="s">
        <v>150</v>
      </c>
      <c r="C784" s="149">
        <v>2</v>
      </c>
    </row>
    <row r="785" spans="1:3" x14ac:dyDescent="0.15">
      <c r="A785" s="149">
        <v>939</v>
      </c>
      <c r="B785" s="150" t="s">
        <v>150</v>
      </c>
      <c r="C785" s="149">
        <v>4.5</v>
      </c>
    </row>
    <row r="786" spans="1:3" x14ac:dyDescent="0.15">
      <c r="A786" s="149">
        <v>940</v>
      </c>
      <c r="B786" s="150" t="s">
        <v>150</v>
      </c>
      <c r="C786" s="149">
        <v>5</v>
      </c>
    </row>
    <row r="787" spans="1:3" x14ac:dyDescent="0.15">
      <c r="A787" s="149">
        <v>941</v>
      </c>
      <c r="B787" s="150" t="s">
        <v>150</v>
      </c>
      <c r="C787" s="149">
        <v>6.2</v>
      </c>
    </row>
    <row r="788" spans="1:3" x14ac:dyDescent="0.15">
      <c r="A788" s="149">
        <v>942</v>
      </c>
      <c r="B788" s="150" t="s">
        <v>652</v>
      </c>
      <c r="C788" s="149">
        <v>3.1</v>
      </c>
    </row>
    <row r="789" spans="1:3" x14ac:dyDescent="0.15">
      <c r="A789" s="149">
        <v>943</v>
      </c>
      <c r="B789" s="150" t="s">
        <v>653</v>
      </c>
      <c r="C789" s="149">
        <v>2.4</v>
      </c>
    </row>
    <row r="790" spans="1:3" x14ac:dyDescent="0.15">
      <c r="A790" s="149">
        <v>944</v>
      </c>
      <c r="B790" s="150" t="s">
        <v>654</v>
      </c>
      <c r="C790" s="149">
        <v>5</v>
      </c>
    </row>
    <row r="791" spans="1:3" x14ac:dyDescent="0.15">
      <c r="A791" s="149">
        <v>945</v>
      </c>
      <c r="B791" s="150" t="s">
        <v>655</v>
      </c>
      <c r="C791" s="149">
        <v>4.3</v>
      </c>
    </row>
    <row r="792" spans="1:3" x14ac:dyDescent="0.15">
      <c r="A792" s="149">
        <v>946</v>
      </c>
      <c r="B792" s="150" t="s">
        <v>656</v>
      </c>
      <c r="C792" s="149">
        <v>3</v>
      </c>
    </row>
    <row r="793" spans="1:3" x14ac:dyDescent="0.15">
      <c r="A793" s="149">
        <v>948</v>
      </c>
      <c r="B793" s="150" t="s">
        <v>3407</v>
      </c>
      <c r="C793" s="149">
        <v>6.4</v>
      </c>
    </row>
    <row r="794" spans="1:3" x14ac:dyDescent="0.15">
      <c r="A794" s="149">
        <v>949</v>
      </c>
      <c r="B794" s="150" t="s">
        <v>657</v>
      </c>
      <c r="C794" s="149">
        <v>6.2</v>
      </c>
    </row>
    <row r="795" spans="1:3" x14ac:dyDescent="0.15">
      <c r="A795" s="149">
        <v>950</v>
      </c>
      <c r="B795" s="150" t="s">
        <v>658</v>
      </c>
      <c r="C795" s="149">
        <v>6.4</v>
      </c>
    </row>
    <row r="796" spans="1:3" x14ac:dyDescent="0.15">
      <c r="A796" s="149">
        <v>951</v>
      </c>
      <c r="B796" s="150" t="s">
        <v>659</v>
      </c>
      <c r="C796" s="149">
        <v>5.6</v>
      </c>
    </row>
    <row r="797" spans="1:3" x14ac:dyDescent="0.15">
      <c r="A797" s="149">
        <v>952</v>
      </c>
      <c r="B797" s="150" t="s">
        <v>660</v>
      </c>
      <c r="C797" s="149">
        <v>4.8</v>
      </c>
    </row>
    <row r="798" spans="1:3" x14ac:dyDescent="0.15">
      <c r="A798" s="149">
        <v>953</v>
      </c>
      <c r="B798" s="150" t="s">
        <v>661</v>
      </c>
      <c r="C798" s="149">
        <v>4</v>
      </c>
    </row>
    <row r="799" spans="1:3" x14ac:dyDescent="0.15">
      <c r="A799" s="149">
        <v>954</v>
      </c>
      <c r="B799" s="150" t="s">
        <v>662</v>
      </c>
      <c r="C799" s="149">
        <v>3.3</v>
      </c>
    </row>
    <row r="800" spans="1:3" x14ac:dyDescent="0.15">
      <c r="A800" s="149">
        <v>955</v>
      </c>
      <c r="B800" s="150" t="s">
        <v>663</v>
      </c>
      <c r="C800" s="149">
        <v>5.8</v>
      </c>
    </row>
    <row r="801" spans="1:3" x14ac:dyDescent="0.15">
      <c r="A801" s="149">
        <v>956</v>
      </c>
      <c r="B801" s="150" t="s">
        <v>664</v>
      </c>
      <c r="C801" s="149">
        <v>5</v>
      </c>
    </row>
    <row r="802" spans="1:3" x14ac:dyDescent="0.15">
      <c r="A802" s="149">
        <v>957</v>
      </c>
      <c r="B802" s="150" t="s">
        <v>665</v>
      </c>
      <c r="C802" s="149">
        <v>4.4000000000000004</v>
      </c>
    </row>
    <row r="803" spans="1:3" x14ac:dyDescent="0.15">
      <c r="A803" s="149">
        <v>958</v>
      </c>
      <c r="B803" s="150" t="s">
        <v>666</v>
      </c>
      <c r="C803" s="149">
        <v>3.8</v>
      </c>
    </row>
    <row r="804" spans="1:3" x14ac:dyDescent="0.15">
      <c r="A804" s="149">
        <v>959</v>
      </c>
      <c r="B804" s="150" t="s">
        <v>667</v>
      </c>
      <c r="C804" s="149">
        <v>3</v>
      </c>
    </row>
    <row r="805" spans="1:3" x14ac:dyDescent="0.15">
      <c r="A805" s="149">
        <v>960</v>
      </c>
      <c r="B805" s="150" t="s">
        <v>668</v>
      </c>
      <c r="C805" s="149">
        <v>13</v>
      </c>
    </row>
    <row r="806" spans="1:3" x14ac:dyDescent="0.15">
      <c r="A806" s="149">
        <v>961</v>
      </c>
      <c r="B806" s="150" t="s">
        <v>669</v>
      </c>
      <c r="C806" s="149">
        <v>3.2</v>
      </c>
    </row>
    <row r="807" spans="1:3" x14ac:dyDescent="0.15">
      <c r="A807" s="149">
        <v>962</v>
      </c>
      <c r="B807" s="150" t="s">
        <v>670</v>
      </c>
      <c r="C807" s="149">
        <v>36</v>
      </c>
    </row>
    <row r="808" spans="1:3" x14ac:dyDescent="0.15">
      <c r="A808" s="149">
        <v>963</v>
      </c>
      <c r="B808" s="150" t="s">
        <v>671</v>
      </c>
      <c r="C808" s="149">
        <v>20</v>
      </c>
    </row>
    <row r="809" spans="1:3" x14ac:dyDescent="0.15">
      <c r="A809" s="149">
        <v>964</v>
      </c>
      <c r="B809" s="150" t="s">
        <v>672</v>
      </c>
      <c r="C809" s="149">
        <v>15</v>
      </c>
    </row>
    <row r="810" spans="1:3" x14ac:dyDescent="0.15">
      <c r="A810" s="149">
        <v>965</v>
      </c>
      <c r="B810" s="150" t="s">
        <v>673</v>
      </c>
      <c r="C810" s="149">
        <v>2.4</v>
      </c>
    </row>
    <row r="811" spans="1:3" x14ac:dyDescent="0.15">
      <c r="A811" s="149">
        <v>966</v>
      </c>
      <c r="B811" s="150" t="s">
        <v>674</v>
      </c>
      <c r="C811" s="149">
        <v>3</v>
      </c>
    </row>
    <row r="812" spans="1:3" x14ac:dyDescent="0.15">
      <c r="A812" s="149">
        <v>967</v>
      </c>
      <c r="B812" s="150" t="s">
        <v>675</v>
      </c>
      <c r="C812" s="149">
        <v>3.6</v>
      </c>
    </row>
    <row r="813" spans="1:3" x14ac:dyDescent="0.15">
      <c r="A813" s="149">
        <v>968</v>
      </c>
      <c r="B813" s="150" t="s">
        <v>676</v>
      </c>
      <c r="C813" s="149">
        <v>3.5</v>
      </c>
    </row>
    <row r="814" spans="1:3" x14ac:dyDescent="0.15">
      <c r="A814" s="149">
        <v>969</v>
      </c>
      <c r="B814" s="150" t="s">
        <v>677</v>
      </c>
      <c r="C814" s="149">
        <v>2</v>
      </c>
    </row>
    <row r="815" spans="1:3" x14ac:dyDescent="0.15">
      <c r="A815" s="149">
        <v>970</v>
      </c>
      <c r="B815" s="150" t="s">
        <v>678</v>
      </c>
      <c r="C815" s="149">
        <v>12.5</v>
      </c>
    </row>
    <row r="816" spans="1:3" x14ac:dyDescent="0.15">
      <c r="A816" s="149">
        <v>971</v>
      </c>
      <c r="B816" s="150" t="s">
        <v>150</v>
      </c>
      <c r="C816" s="149">
        <v>55</v>
      </c>
    </row>
    <row r="817" spans="1:3" x14ac:dyDescent="0.15">
      <c r="A817" s="149">
        <v>972</v>
      </c>
      <c r="B817" s="150" t="s">
        <v>679</v>
      </c>
      <c r="C817" s="149">
        <v>1.4</v>
      </c>
    </row>
    <row r="818" spans="1:3" x14ac:dyDescent="0.15">
      <c r="A818" s="149">
        <v>973</v>
      </c>
      <c r="B818" s="150" t="s">
        <v>680</v>
      </c>
      <c r="C818" s="149">
        <v>27.5</v>
      </c>
    </row>
    <row r="819" spans="1:3" x14ac:dyDescent="0.15">
      <c r="A819" s="149">
        <v>974</v>
      </c>
      <c r="B819" s="150" t="s">
        <v>681</v>
      </c>
      <c r="C819" s="149">
        <v>27.5</v>
      </c>
    </row>
    <row r="820" spans="1:3" x14ac:dyDescent="0.15">
      <c r="A820" s="149">
        <v>980</v>
      </c>
      <c r="B820" s="150" t="s">
        <v>3989</v>
      </c>
      <c r="C820" s="149">
        <v>12.3</v>
      </c>
    </row>
    <row r="821" spans="1:3" x14ac:dyDescent="0.15">
      <c r="A821" s="149">
        <v>981</v>
      </c>
      <c r="B821" s="150" t="s">
        <v>3990</v>
      </c>
      <c r="C821" s="149">
        <v>9.5</v>
      </c>
    </row>
    <row r="822" spans="1:3" x14ac:dyDescent="0.15">
      <c r="A822" s="149">
        <v>982</v>
      </c>
      <c r="B822" s="150" t="s">
        <v>3991</v>
      </c>
      <c r="C822" s="149">
        <v>6.4</v>
      </c>
    </row>
    <row r="823" spans="1:3" x14ac:dyDescent="0.15">
      <c r="A823" s="149">
        <v>983</v>
      </c>
      <c r="B823" s="150" t="s">
        <v>3992</v>
      </c>
      <c r="C823" s="149">
        <v>5.2</v>
      </c>
    </row>
    <row r="824" spans="1:3" x14ac:dyDescent="0.15">
      <c r="A824" s="149">
        <v>984</v>
      </c>
      <c r="B824" s="150" t="s">
        <v>3993</v>
      </c>
      <c r="C824" s="149">
        <v>3.5</v>
      </c>
    </row>
    <row r="825" spans="1:3" x14ac:dyDescent="0.15">
      <c r="A825" s="149">
        <v>985</v>
      </c>
      <c r="B825" s="150" t="s">
        <v>3994</v>
      </c>
      <c r="C825" s="149">
        <v>2.1</v>
      </c>
    </row>
    <row r="826" spans="1:3" x14ac:dyDescent="0.15">
      <c r="A826" s="149">
        <v>986</v>
      </c>
      <c r="B826" s="150" t="s">
        <v>3995</v>
      </c>
      <c r="C826" s="149">
        <v>1.4</v>
      </c>
    </row>
    <row r="827" spans="1:3" x14ac:dyDescent="0.15">
      <c r="A827" s="149">
        <v>987</v>
      </c>
      <c r="B827" s="150" t="s">
        <v>3408</v>
      </c>
      <c r="C827" s="149">
        <v>5.3</v>
      </c>
    </row>
    <row r="828" spans="1:3" x14ac:dyDescent="0.15">
      <c r="A828" s="149">
        <v>988</v>
      </c>
      <c r="B828" s="150" t="s">
        <v>3996</v>
      </c>
      <c r="C828" s="149">
        <v>3.4</v>
      </c>
    </row>
    <row r="829" spans="1:3" x14ac:dyDescent="0.15">
      <c r="A829" s="149">
        <v>990</v>
      </c>
      <c r="B829" s="150" t="s">
        <v>682</v>
      </c>
      <c r="C829" s="149">
        <v>2.7</v>
      </c>
    </row>
    <row r="830" spans="1:3" x14ac:dyDescent="0.15">
      <c r="A830" s="149">
        <v>991</v>
      </c>
      <c r="B830" s="150" t="s">
        <v>683</v>
      </c>
      <c r="C830" s="149">
        <v>9.3000000000000007</v>
      </c>
    </row>
    <row r="831" spans="1:3" x14ac:dyDescent="0.15">
      <c r="A831" s="149">
        <v>992</v>
      </c>
      <c r="B831" s="150" t="s">
        <v>684</v>
      </c>
      <c r="C831" s="149">
        <v>101.3</v>
      </c>
    </row>
    <row r="832" spans="1:3" x14ac:dyDescent="0.15">
      <c r="A832" s="149">
        <v>994</v>
      </c>
      <c r="B832" s="150" t="s">
        <v>685</v>
      </c>
      <c r="C832" s="149">
        <v>11</v>
      </c>
    </row>
    <row r="833" spans="1:3" x14ac:dyDescent="0.15">
      <c r="A833" s="149">
        <v>995</v>
      </c>
      <c r="B833" s="150" t="s">
        <v>686</v>
      </c>
      <c r="C833" s="149">
        <v>13</v>
      </c>
    </row>
    <row r="834" spans="1:3" x14ac:dyDescent="0.15">
      <c r="A834" s="149">
        <v>996</v>
      </c>
      <c r="B834" s="150" t="s">
        <v>687</v>
      </c>
      <c r="C834" s="149">
        <v>1.2</v>
      </c>
    </row>
    <row r="835" spans="1:3" x14ac:dyDescent="0.15">
      <c r="A835" s="149">
        <v>997</v>
      </c>
      <c r="B835" s="150" t="s">
        <v>688</v>
      </c>
      <c r="C835" s="149">
        <v>1.9</v>
      </c>
    </row>
    <row r="836" spans="1:3" x14ac:dyDescent="0.15">
      <c r="A836" s="149">
        <v>998</v>
      </c>
      <c r="B836" s="150" t="s">
        <v>3997</v>
      </c>
      <c r="C836" s="149">
        <v>3</v>
      </c>
    </row>
    <row r="837" spans="1:3" x14ac:dyDescent="0.15">
      <c r="A837" s="149">
        <v>1000</v>
      </c>
      <c r="B837" s="150" t="s">
        <v>299</v>
      </c>
      <c r="C837" s="149">
        <v>0</v>
      </c>
    </row>
    <row r="838" spans="1:3" x14ac:dyDescent="0.15">
      <c r="A838" s="149">
        <v>1001</v>
      </c>
      <c r="B838" s="150" t="s">
        <v>90</v>
      </c>
      <c r="C838" s="149">
        <v>10.5</v>
      </c>
    </row>
    <row r="839" spans="1:3" x14ac:dyDescent="0.15">
      <c r="A839" s="149">
        <v>1002</v>
      </c>
      <c r="B839" s="150" t="s">
        <v>689</v>
      </c>
      <c r="C839" s="149">
        <v>12</v>
      </c>
    </row>
    <row r="840" spans="1:3" x14ac:dyDescent="0.15">
      <c r="A840" s="149">
        <v>1003</v>
      </c>
      <c r="B840" s="150" t="s">
        <v>690</v>
      </c>
      <c r="C840" s="149">
        <v>9.9</v>
      </c>
    </row>
    <row r="841" spans="1:3" x14ac:dyDescent="0.15">
      <c r="A841" s="149">
        <v>1004</v>
      </c>
      <c r="B841" s="150" t="s">
        <v>691</v>
      </c>
      <c r="C841" s="149">
        <v>7</v>
      </c>
    </row>
    <row r="842" spans="1:3" x14ac:dyDescent="0.15">
      <c r="A842" s="149">
        <v>1005</v>
      </c>
      <c r="B842" s="150" t="s">
        <v>3409</v>
      </c>
      <c r="C842" s="149">
        <v>9</v>
      </c>
    </row>
    <row r="843" spans="1:3" x14ac:dyDescent="0.15">
      <c r="A843" s="149">
        <v>1006</v>
      </c>
      <c r="B843" s="150" t="s">
        <v>94</v>
      </c>
      <c r="C843" s="149">
        <v>11.6</v>
      </c>
    </row>
    <row r="844" spans="1:3" x14ac:dyDescent="0.15">
      <c r="A844" s="149">
        <v>1007</v>
      </c>
      <c r="B844" s="150" t="s">
        <v>95</v>
      </c>
      <c r="C844" s="149">
        <v>14</v>
      </c>
    </row>
    <row r="845" spans="1:3" x14ac:dyDescent="0.15">
      <c r="A845" s="149">
        <v>1008</v>
      </c>
      <c r="B845" s="150" t="s">
        <v>96</v>
      </c>
      <c r="C845" s="149">
        <v>13</v>
      </c>
    </row>
    <row r="846" spans="1:3" x14ac:dyDescent="0.15">
      <c r="A846" s="149">
        <v>1009</v>
      </c>
      <c r="B846" s="150" t="s">
        <v>97</v>
      </c>
      <c r="C846" s="149">
        <v>14.5</v>
      </c>
    </row>
    <row r="847" spans="1:3" x14ac:dyDescent="0.15">
      <c r="A847" s="149">
        <v>1010</v>
      </c>
      <c r="B847" s="150" t="s">
        <v>692</v>
      </c>
      <c r="C847" s="149">
        <v>14.5</v>
      </c>
    </row>
    <row r="848" spans="1:3" x14ac:dyDescent="0.15">
      <c r="A848" s="149">
        <v>1011</v>
      </c>
      <c r="B848" s="150" t="s">
        <v>693</v>
      </c>
      <c r="C848" s="149">
        <v>14.5</v>
      </c>
    </row>
    <row r="849" spans="1:3" x14ac:dyDescent="0.15">
      <c r="A849" s="149">
        <v>1012</v>
      </c>
      <c r="B849" s="150" t="s">
        <v>99</v>
      </c>
      <c r="C849" s="149">
        <v>12</v>
      </c>
    </row>
    <row r="850" spans="1:3" x14ac:dyDescent="0.15">
      <c r="A850" s="149">
        <v>1013</v>
      </c>
      <c r="B850" s="150" t="s">
        <v>694</v>
      </c>
      <c r="C850" s="149">
        <v>12</v>
      </c>
    </row>
    <row r="851" spans="1:3" x14ac:dyDescent="0.15">
      <c r="A851" s="149">
        <v>1014</v>
      </c>
      <c r="B851" s="150" t="s">
        <v>100</v>
      </c>
      <c r="C851" s="149">
        <v>11</v>
      </c>
    </row>
    <row r="852" spans="1:3" x14ac:dyDescent="0.15">
      <c r="A852" s="149">
        <v>1015</v>
      </c>
      <c r="B852" s="150" t="s">
        <v>101</v>
      </c>
      <c r="C852" s="149">
        <v>8.5</v>
      </c>
    </row>
    <row r="853" spans="1:3" x14ac:dyDescent="0.15">
      <c r="A853" s="149">
        <v>1016</v>
      </c>
      <c r="B853" s="150" t="s">
        <v>695</v>
      </c>
      <c r="C853" s="149">
        <v>8.5</v>
      </c>
    </row>
    <row r="854" spans="1:3" x14ac:dyDescent="0.15">
      <c r="A854" s="149">
        <v>1017</v>
      </c>
      <c r="B854" s="150" t="s">
        <v>696</v>
      </c>
      <c r="C854" s="149">
        <v>8.5</v>
      </c>
    </row>
    <row r="855" spans="1:3" x14ac:dyDescent="0.15">
      <c r="A855" s="149">
        <v>1018</v>
      </c>
      <c r="B855" s="150" t="s">
        <v>697</v>
      </c>
      <c r="C855" s="149">
        <v>17.2</v>
      </c>
    </row>
    <row r="856" spans="1:3" x14ac:dyDescent="0.15">
      <c r="A856" s="149">
        <v>1019</v>
      </c>
      <c r="B856" s="150" t="s">
        <v>103</v>
      </c>
      <c r="C856" s="149">
        <v>15.4</v>
      </c>
    </row>
    <row r="857" spans="1:3" x14ac:dyDescent="0.15">
      <c r="A857" s="149">
        <v>1020</v>
      </c>
      <c r="B857" s="150" t="s">
        <v>698</v>
      </c>
      <c r="C857" s="149">
        <v>17</v>
      </c>
    </row>
    <row r="858" spans="1:3" x14ac:dyDescent="0.15">
      <c r="A858" s="149">
        <v>1021</v>
      </c>
      <c r="B858" s="150" t="s">
        <v>699</v>
      </c>
      <c r="C858" s="149">
        <v>12.9</v>
      </c>
    </row>
    <row r="859" spans="1:3" x14ac:dyDescent="0.15">
      <c r="A859" s="149">
        <v>1022</v>
      </c>
      <c r="B859" s="150" t="s">
        <v>700</v>
      </c>
      <c r="C859" s="149">
        <v>14.2</v>
      </c>
    </row>
    <row r="860" spans="1:3" x14ac:dyDescent="0.15">
      <c r="A860" s="149">
        <v>1023</v>
      </c>
      <c r="B860" s="150" t="s">
        <v>701</v>
      </c>
      <c r="C860" s="149">
        <v>9.3000000000000007</v>
      </c>
    </row>
    <row r="861" spans="1:3" x14ac:dyDescent="0.15">
      <c r="A861" s="149">
        <v>1024</v>
      </c>
      <c r="B861" s="150" t="s">
        <v>702</v>
      </c>
      <c r="C861" s="149">
        <v>9.1</v>
      </c>
    </row>
    <row r="862" spans="1:3" x14ac:dyDescent="0.15">
      <c r="A862" s="149">
        <v>1025</v>
      </c>
      <c r="B862" s="150" t="s">
        <v>703</v>
      </c>
      <c r="C862" s="149">
        <v>6</v>
      </c>
    </row>
    <row r="863" spans="1:3" x14ac:dyDescent="0.15">
      <c r="A863" s="149">
        <v>1028</v>
      </c>
      <c r="B863" s="150" t="s">
        <v>704</v>
      </c>
      <c r="C863" s="149">
        <v>16</v>
      </c>
    </row>
    <row r="864" spans="1:3" x14ac:dyDescent="0.15">
      <c r="A864" s="149">
        <v>1029</v>
      </c>
      <c r="B864" s="150" t="s">
        <v>705</v>
      </c>
      <c r="C864" s="149">
        <v>15</v>
      </c>
    </row>
    <row r="865" spans="1:3" x14ac:dyDescent="0.15">
      <c r="A865" s="149">
        <v>1030</v>
      </c>
      <c r="B865" s="150" t="s">
        <v>706</v>
      </c>
      <c r="C865" s="149">
        <v>19</v>
      </c>
    </row>
    <row r="866" spans="1:3" x14ac:dyDescent="0.15">
      <c r="A866" s="149">
        <v>1031</v>
      </c>
      <c r="B866" s="150" t="s">
        <v>111</v>
      </c>
      <c r="C866" s="149">
        <v>10</v>
      </c>
    </row>
    <row r="867" spans="1:3" x14ac:dyDescent="0.15">
      <c r="A867" s="149">
        <v>1032</v>
      </c>
      <c r="B867" s="150" t="s">
        <v>707</v>
      </c>
      <c r="C867" s="149">
        <v>10</v>
      </c>
    </row>
    <row r="868" spans="1:3" x14ac:dyDescent="0.15">
      <c r="A868" s="149">
        <v>1033</v>
      </c>
      <c r="B868" s="150" t="s">
        <v>708</v>
      </c>
      <c r="C868" s="149">
        <v>12</v>
      </c>
    </row>
    <row r="869" spans="1:3" x14ac:dyDescent="0.15">
      <c r="A869" s="149">
        <v>1034</v>
      </c>
      <c r="B869" s="150" t="s">
        <v>113</v>
      </c>
      <c r="C869" s="149">
        <v>0.5</v>
      </c>
    </row>
    <row r="870" spans="1:3" x14ac:dyDescent="0.15">
      <c r="A870" s="149">
        <v>1035</v>
      </c>
      <c r="B870" s="150" t="s">
        <v>709</v>
      </c>
      <c r="C870" s="149">
        <v>0.6</v>
      </c>
    </row>
    <row r="871" spans="1:3" x14ac:dyDescent="0.15">
      <c r="A871" s="149">
        <v>1036</v>
      </c>
      <c r="B871" s="150" t="s">
        <v>115</v>
      </c>
      <c r="C871" s="149">
        <v>15.5</v>
      </c>
    </row>
    <row r="872" spans="1:3" x14ac:dyDescent="0.15">
      <c r="A872" s="149">
        <v>1037</v>
      </c>
      <c r="B872" s="150" t="s">
        <v>116</v>
      </c>
      <c r="C872" s="149">
        <v>12.8</v>
      </c>
    </row>
    <row r="873" spans="1:3" x14ac:dyDescent="0.15">
      <c r="A873" s="149">
        <v>1038</v>
      </c>
      <c r="B873" s="150" t="s">
        <v>117</v>
      </c>
      <c r="C873" s="149">
        <v>10</v>
      </c>
    </row>
    <row r="874" spans="1:3" x14ac:dyDescent="0.15">
      <c r="A874" s="149">
        <v>1039</v>
      </c>
      <c r="B874" s="150" t="s">
        <v>3410</v>
      </c>
      <c r="C874" s="149">
        <v>7.7</v>
      </c>
    </row>
    <row r="875" spans="1:3" x14ac:dyDescent="0.15">
      <c r="A875" s="149">
        <v>1040</v>
      </c>
      <c r="B875" s="150" t="s">
        <v>119</v>
      </c>
      <c r="C875" s="149">
        <v>8.1999999999999993</v>
      </c>
    </row>
    <row r="876" spans="1:3" x14ac:dyDescent="0.15">
      <c r="A876" s="149">
        <v>1041</v>
      </c>
      <c r="B876" s="150" t="s">
        <v>120</v>
      </c>
      <c r="C876" s="149">
        <v>7.6</v>
      </c>
    </row>
    <row r="877" spans="1:3" x14ac:dyDescent="0.15">
      <c r="A877" s="149">
        <v>1042</v>
      </c>
      <c r="B877" s="150" t="s">
        <v>121</v>
      </c>
      <c r="C877" s="149">
        <v>6.4</v>
      </c>
    </row>
    <row r="878" spans="1:3" x14ac:dyDescent="0.15">
      <c r="A878" s="149">
        <v>1043</v>
      </c>
      <c r="B878" s="150" t="s">
        <v>3411</v>
      </c>
      <c r="C878" s="149">
        <v>5.4</v>
      </c>
    </row>
    <row r="879" spans="1:3" x14ac:dyDescent="0.15">
      <c r="A879" s="149">
        <v>1044</v>
      </c>
      <c r="B879" s="150" t="s">
        <v>123</v>
      </c>
      <c r="C879" s="149">
        <v>8.5</v>
      </c>
    </row>
    <row r="880" spans="1:3" x14ac:dyDescent="0.15">
      <c r="A880" s="149">
        <v>1045</v>
      </c>
      <c r="B880" s="150" t="s">
        <v>124</v>
      </c>
      <c r="C880" s="149">
        <v>4.5</v>
      </c>
    </row>
    <row r="881" spans="1:3" x14ac:dyDescent="0.15">
      <c r="A881" s="149">
        <v>1046</v>
      </c>
      <c r="B881" s="150" t="s">
        <v>125</v>
      </c>
      <c r="C881" s="149">
        <v>4.2</v>
      </c>
    </row>
    <row r="882" spans="1:3" x14ac:dyDescent="0.15">
      <c r="A882" s="149">
        <v>1047</v>
      </c>
      <c r="B882" s="150" t="s">
        <v>126</v>
      </c>
      <c r="C882" s="149">
        <v>3.9</v>
      </c>
    </row>
    <row r="883" spans="1:3" x14ac:dyDescent="0.15">
      <c r="A883" s="149">
        <v>1048</v>
      </c>
      <c r="B883" s="150" t="s">
        <v>127</v>
      </c>
      <c r="C883" s="149">
        <v>3.7</v>
      </c>
    </row>
    <row r="884" spans="1:3" x14ac:dyDescent="0.15">
      <c r="A884" s="149">
        <v>1049</v>
      </c>
      <c r="B884" s="150" t="s">
        <v>128</v>
      </c>
      <c r="C884" s="149">
        <v>3.5</v>
      </c>
    </row>
    <row r="885" spans="1:3" x14ac:dyDescent="0.15">
      <c r="A885" s="149">
        <v>1050</v>
      </c>
      <c r="B885" s="150" t="s">
        <v>129</v>
      </c>
      <c r="C885" s="149">
        <v>3.7</v>
      </c>
    </row>
    <row r="886" spans="1:3" x14ac:dyDescent="0.15">
      <c r="A886" s="149">
        <v>1051</v>
      </c>
      <c r="B886" s="150" t="s">
        <v>710</v>
      </c>
      <c r="C886" s="149">
        <v>3.4</v>
      </c>
    </row>
    <row r="887" spans="1:3" x14ac:dyDescent="0.15">
      <c r="A887" s="149">
        <v>1052</v>
      </c>
      <c r="B887" s="150" t="s">
        <v>131</v>
      </c>
      <c r="C887" s="149">
        <v>3.5</v>
      </c>
    </row>
    <row r="888" spans="1:3" x14ac:dyDescent="0.15">
      <c r="A888" s="149">
        <v>1053</v>
      </c>
      <c r="B888" s="150" t="s">
        <v>132</v>
      </c>
      <c r="C888" s="149">
        <v>3.7</v>
      </c>
    </row>
    <row r="889" spans="1:3" x14ac:dyDescent="0.15">
      <c r="A889" s="149">
        <v>1054</v>
      </c>
      <c r="B889" s="150" t="s">
        <v>133</v>
      </c>
      <c r="C889" s="149">
        <v>3.3</v>
      </c>
    </row>
    <row r="890" spans="1:3" x14ac:dyDescent="0.15">
      <c r="A890" s="149">
        <v>1055</v>
      </c>
      <c r="B890" s="150" t="s">
        <v>3412</v>
      </c>
      <c r="C890" s="149">
        <v>2.9</v>
      </c>
    </row>
    <row r="891" spans="1:3" x14ac:dyDescent="0.15">
      <c r="A891" s="149">
        <v>1056</v>
      </c>
      <c r="B891" s="150" t="s">
        <v>135</v>
      </c>
      <c r="C891" s="149">
        <v>2.6</v>
      </c>
    </row>
    <row r="892" spans="1:3" x14ac:dyDescent="0.15">
      <c r="A892" s="149">
        <v>1057</v>
      </c>
      <c r="B892" s="150" t="s">
        <v>136</v>
      </c>
      <c r="C892" s="149">
        <v>2</v>
      </c>
    </row>
    <row r="893" spans="1:3" x14ac:dyDescent="0.15">
      <c r="A893" s="149">
        <v>1058</v>
      </c>
      <c r="B893" s="150" t="s">
        <v>137</v>
      </c>
      <c r="C893" s="149">
        <v>2.5</v>
      </c>
    </row>
    <row r="894" spans="1:3" x14ac:dyDescent="0.15">
      <c r="A894" s="149">
        <v>1059</v>
      </c>
      <c r="B894" s="150" t="s">
        <v>138</v>
      </c>
      <c r="C894" s="149">
        <v>2.1</v>
      </c>
    </row>
    <row r="895" spans="1:3" x14ac:dyDescent="0.15">
      <c r="A895" s="149">
        <v>1060</v>
      </c>
      <c r="B895" s="150" t="s">
        <v>139</v>
      </c>
      <c r="C895" s="149">
        <v>1.8</v>
      </c>
    </row>
    <row r="896" spans="1:3" x14ac:dyDescent="0.15">
      <c r="A896" s="149">
        <v>1061</v>
      </c>
      <c r="B896" s="150" t="s">
        <v>140</v>
      </c>
      <c r="C896" s="149">
        <v>1.7</v>
      </c>
    </row>
    <row r="897" spans="1:3" x14ac:dyDescent="0.15">
      <c r="A897" s="149">
        <v>1062</v>
      </c>
      <c r="B897" s="150" t="s">
        <v>141</v>
      </c>
      <c r="C897" s="149">
        <v>1.3</v>
      </c>
    </row>
    <row r="898" spans="1:3" x14ac:dyDescent="0.15">
      <c r="A898" s="149">
        <v>1063</v>
      </c>
      <c r="B898" s="150" t="s">
        <v>142</v>
      </c>
      <c r="C898" s="149">
        <v>3.5</v>
      </c>
    </row>
    <row r="899" spans="1:3" x14ac:dyDescent="0.15">
      <c r="A899" s="149">
        <v>1064</v>
      </c>
      <c r="B899" s="150" t="s">
        <v>143</v>
      </c>
      <c r="C899" s="149">
        <v>3.7</v>
      </c>
    </row>
    <row r="900" spans="1:3" x14ac:dyDescent="0.15">
      <c r="A900" s="149">
        <v>1065</v>
      </c>
      <c r="B900" s="150" t="s">
        <v>711</v>
      </c>
      <c r="C900" s="149">
        <v>5</v>
      </c>
    </row>
    <row r="901" spans="1:3" x14ac:dyDescent="0.15">
      <c r="A901" s="149">
        <v>1066</v>
      </c>
      <c r="B901" s="150" t="s">
        <v>712</v>
      </c>
      <c r="C901" s="149">
        <v>5.6</v>
      </c>
    </row>
    <row r="902" spans="1:3" x14ac:dyDescent="0.15">
      <c r="A902" s="149">
        <v>1067</v>
      </c>
      <c r="B902" s="150" t="s">
        <v>146</v>
      </c>
      <c r="C902" s="149">
        <v>5.0999999999999996</v>
      </c>
    </row>
    <row r="903" spans="1:3" x14ac:dyDescent="0.15">
      <c r="A903" s="149">
        <v>1068</v>
      </c>
      <c r="B903" s="150" t="s">
        <v>713</v>
      </c>
      <c r="C903" s="149">
        <v>6.5</v>
      </c>
    </row>
    <row r="904" spans="1:3" x14ac:dyDescent="0.15">
      <c r="A904" s="149">
        <v>1069</v>
      </c>
      <c r="B904" s="150" t="s">
        <v>148</v>
      </c>
      <c r="C904" s="149">
        <v>4.5999999999999996</v>
      </c>
    </row>
    <row r="905" spans="1:3" x14ac:dyDescent="0.15">
      <c r="A905" s="149">
        <v>1070</v>
      </c>
      <c r="B905" s="150" t="s">
        <v>3413</v>
      </c>
      <c r="C905" s="149">
        <v>2.6</v>
      </c>
    </row>
    <row r="906" spans="1:3" x14ac:dyDescent="0.15">
      <c r="A906" s="149">
        <v>1071</v>
      </c>
      <c r="B906" s="150" t="s">
        <v>714</v>
      </c>
      <c r="C906" s="149">
        <v>0.4</v>
      </c>
    </row>
    <row r="907" spans="1:3" x14ac:dyDescent="0.15">
      <c r="A907" s="149">
        <v>1072</v>
      </c>
      <c r="B907" s="150" t="s">
        <v>715</v>
      </c>
      <c r="C907" s="149">
        <v>0.5</v>
      </c>
    </row>
    <row r="908" spans="1:3" x14ac:dyDescent="0.15">
      <c r="A908" s="149">
        <v>1073</v>
      </c>
      <c r="B908" s="150" t="s">
        <v>151</v>
      </c>
      <c r="C908" s="149">
        <v>0.5</v>
      </c>
    </row>
    <row r="909" spans="1:3" x14ac:dyDescent="0.15">
      <c r="A909" s="149">
        <v>1074</v>
      </c>
      <c r="B909" s="150" t="s">
        <v>152</v>
      </c>
      <c r="C909" s="149">
        <v>0.7</v>
      </c>
    </row>
    <row r="910" spans="1:3" x14ac:dyDescent="0.15">
      <c r="A910" s="149">
        <v>1075</v>
      </c>
      <c r="B910" s="150" t="s">
        <v>716</v>
      </c>
      <c r="C910" s="149">
        <v>0.7</v>
      </c>
    </row>
    <row r="911" spans="1:3" x14ac:dyDescent="0.15">
      <c r="A911" s="149">
        <v>1076</v>
      </c>
      <c r="B911" s="150" t="s">
        <v>717</v>
      </c>
      <c r="C911" s="149">
        <v>2.5</v>
      </c>
    </row>
    <row r="912" spans="1:3" x14ac:dyDescent="0.15">
      <c r="A912" s="149">
        <v>1077</v>
      </c>
      <c r="B912" s="150" t="s">
        <v>718</v>
      </c>
      <c r="C912" s="149">
        <v>1.6</v>
      </c>
    </row>
    <row r="913" spans="1:3" x14ac:dyDescent="0.15">
      <c r="A913" s="149">
        <v>1078</v>
      </c>
      <c r="B913" s="150" t="s">
        <v>719</v>
      </c>
      <c r="C913" s="149">
        <v>1.3</v>
      </c>
    </row>
    <row r="914" spans="1:3" x14ac:dyDescent="0.15">
      <c r="A914" s="149">
        <v>1079</v>
      </c>
      <c r="B914" s="150" t="s">
        <v>720</v>
      </c>
      <c r="C914" s="149">
        <v>1.1000000000000001</v>
      </c>
    </row>
    <row r="915" spans="1:3" x14ac:dyDescent="0.15">
      <c r="A915" s="149">
        <v>1080</v>
      </c>
      <c r="B915" s="150" t="s">
        <v>721</v>
      </c>
      <c r="C915" s="149">
        <v>0.9</v>
      </c>
    </row>
    <row r="916" spans="1:3" x14ac:dyDescent="0.15">
      <c r="A916" s="149">
        <v>1081</v>
      </c>
      <c r="B916" s="150" t="s">
        <v>722</v>
      </c>
      <c r="C916" s="149">
        <v>0.7</v>
      </c>
    </row>
    <row r="917" spans="1:3" x14ac:dyDescent="0.15">
      <c r="A917" s="149">
        <v>1082</v>
      </c>
      <c r="B917" s="150" t="s">
        <v>723</v>
      </c>
      <c r="C917" s="149">
        <v>0.5</v>
      </c>
    </row>
    <row r="918" spans="1:3" x14ac:dyDescent="0.15">
      <c r="A918" s="149">
        <v>1083</v>
      </c>
      <c r="B918" s="150" t="s">
        <v>724</v>
      </c>
      <c r="C918" s="149">
        <v>2.5</v>
      </c>
    </row>
    <row r="919" spans="1:3" x14ac:dyDescent="0.15">
      <c r="A919" s="149">
        <v>1084</v>
      </c>
      <c r="B919" s="150" t="s">
        <v>155</v>
      </c>
      <c r="C919" s="149">
        <v>30</v>
      </c>
    </row>
    <row r="920" spans="1:3" x14ac:dyDescent="0.15">
      <c r="A920" s="149">
        <v>1085</v>
      </c>
      <c r="B920" s="150" t="s">
        <v>156</v>
      </c>
      <c r="C920" s="149">
        <v>36</v>
      </c>
    </row>
    <row r="921" spans="1:3" x14ac:dyDescent="0.15">
      <c r="A921" s="149">
        <v>1086</v>
      </c>
      <c r="B921" s="150" t="s">
        <v>74</v>
      </c>
      <c r="C921" s="149">
        <v>12.3</v>
      </c>
    </row>
    <row r="922" spans="1:3" x14ac:dyDescent="0.15">
      <c r="A922" s="149">
        <v>1088</v>
      </c>
      <c r="B922" s="150" t="s">
        <v>159</v>
      </c>
      <c r="C922" s="149">
        <v>15</v>
      </c>
    </row>
    <row r="923" spans="1:3" x14ac:dyDescent="0.15">
      <c r="A923" s="149">
        <v>1089</v>
      </c>
      <c r="B923" s="150" t="s">
        <v>725</v>
      </c>
      <c r="C923" s="149">
        <v>4.5</v>
      </c>
    </row>
    <row r="924" spans="1:3" x14ac:dyDescent="0.15">
      <c r="A924" s="149">
        <v>1090</v>
      </c>
      <c r="B924" s="150" t="s">
        <v>160</v>
      </c>
      <c r="C924" s="149">
        <v>37.5</v>
      </c>
    </row>
    <row r="925" spans="1:3" x14ac:dyDescent="0.15">
      <c r="A925" s="149">
        <v>1091</v>
      </c>
      <c r="B925" s="150" t="s">
        <v>161</v>
      </c>
      <c r="C925" s="149">
        <v>20.5</v>
      </c>
    </row>
    <row r="926" spans="1:3" x14ac:dyDescent="0.15">
      <c r="A926" s="149">
        <v>1092</v>
      </c>
      <c r="B926" s="150" t="s">
        <v>726</v>
      </c>
      <c r="C926" s="149">
        <v>8</v>
      </c>
    </row>
    <row r="927" spans="1:3" x14ac:dyDescent="0.15">
      <c r="A927" s="149">
        <v>1093</v>
      </c>
      <c r="B927" s="150" t="s">
        <v>727</v>
      </c>
      <c r="C927" s="149">
        <v>4.9000000000000004</v>
      </c>
    </row>
    <row r="928" spans="1:3" x14ac:dyDescent="0.15">
      <c r="A928" s="149">
        <v>1094</v>
      </c>
      <c r="B928" s="150" t="s">
        <v>164</v>
      </c>
      <c r="C928" s="149">
        <v>4.9000000000000004</v>
      </c>
    </row>
    <row r="929" spans="1:3" x14ac:dyDescent="0.15">
      <c r="A929" s="149">
        <v>1095</v>
      </c>
      <c r="B929" s="150" t="s">
        <v>728</v>
      </c>
      <c r="C929" s="149">
        <v>4.2</v>
      </c>
    </row>
    <row r="930" spans="1:3" x14ac:dyDescent="0.15">
      <c r="A930" s="149">
        <v>1096</v>
      </c>
      <c r="B930" s="150" t="s">
        <v>166</v>
      </c>
      <c r="C930" s="149">
        <v>5.9</v>
      </c>
    </row>
    <row r="931" spans="1:3" x14ac:dyDescent="0.15">
      <c r="A931" s="149">
        <v>1097</v>
      </c>
      <c r="B931" s="150" t="s">
        <v>729</v>
      </c>
      <c r="C931" s="149">
        <v>4.5999999999999996</v>
      </c>
    </row>
    <row r="932" spans="1:3" x14ac:dyDescent="0.15">
      <c r="A932" s="149">
        <v>1098</v>
      </c>
      <c r="B932" s="150" t="s">
        <v>168</v>
      </c>
      <c r="C932" s="149">
        <v>7.2</v>
      </c>
    </row>
    <row r="933" spans="1:3" x14ac:dyDescent="0.15">
      <c r="A933" s="149">
        <v>1099</v>
      </c>
      <c r="B933" s="150" t="s">
        <v>730</v>
      </c>
      <c r="C933" s="149">
        <v>2.7</v>
      </c>
    </row>
    <row r="934" spans="1:3" x14ac:dyDescent="0.15">
      <c r="A934" s="149">
        <v>1100</v>
      </c>
      <c r="B934" s="150" t="s">
        <v>170</v>
      </c>
      <c r="C934" s="149">
        <v>1</v>
      </c>
    </row>
    <row r="935" spans="1:3" x14ac:dyDescent="0.15">
      <c r="A935" s="149">
        <v>1101</v>
      </c>
      <c r="B935" s="150" t="s">
        <v>171</v>
      </c>
      <c r="C935" s="149">
        <v>1</v>
      </c>
    </row>
    <row r="936" spans="1:3" x14ac:dyDescent="0.15">
      <c r="A936" s="149">
        <v>1102</v>
      </c>
      <c r="B936" s="150" t="s">
        <v>172</v>
      </c>
      <c r="C936" s="149">
        <v>1.1000000000000001</v>
      </c>
    </row>
    <row r="937" spans="1:3" x14ac:dyDescent="0.15">
      <c r="A937" s="149">
        <v>1103</v>
      </c>
      <c r="B937" s="150" t="s">
        <v>173</v>
      </c>
      <c r="C937" s="149">
        <v>1.4</v>
      </c>
    </row>
    <row r="938" spans="1:3" x14ac:dyDescent="0.15">
      <c r="A938" s="149">
        <v>1104</v>
      </c>
      <c r="B938" s="150" t="s">
        <v>174</v>
      </c>
      <c r="C938" s="149">
        <v>1.6</v>
      </c>
    </row>
    <row r="939" spans="1:3" x14ac:dyDescent="0.15">
      <c r="A939" s="149">
        <v>1105</v>
      </c>
      <c r="B939" s="150" t="s">
        <v>175</v>
      </c>
      <c r="C939" s="149">
        <v>1.8</v>
      </c>
    </row>
    <row r="940" spans="1:3" x14ac:dyDescent="0.15">
      <c r="A940" s="149">
        <v>1106</v>
      </c>
      <c r="B940" s="150" t="s">
        <v>176</v>
      </c>
      <c r="C940" s="149">
        <v>2</v>
      </c>
    </row>
    <row r="941" spans="1:3" x14ac:dyDescent="0.15">
      <c r="A941" s="149">
        <v>1107</v>
      </c>
      <c r="B941" s="150" t="s">
        <v>731</v>
      </c>
      <c r="C941" s="149">
        <v>1.4</v>
      </c>
    </row>
    <row r="942" spans="1:3" x14ac:dyDescent="0.15">
      <c r="A942" s="149">
        <v>1108</v>
      </c>
      <c r="B942" s="150" t="s">
        <v>177</v>
      </c>
      <c r="C942" s="149">
        <v>0.7</v>
      </c>
    </row>
    <row r="943" spans="1:3" x14ac:dyDescent="0.15">
      <c r="A943" s="149">
        <v>1109</v>
      </c>
      <c r="B943" s="150" t="s">
        <v>178</v>
      </c>
      <c r="C943" s="149">
        <v>0.7</v>
      </c>
    </row>
    <row r="944" spans="1:3" x14ac:dyDescent="0.15">
      <c r="A944" s="149">
        <v>1110</v>
      </c>
      <c r="B944" s="150" t="s">
        <v>179</v>
      </c>
      <c r="C944" s="149">
        <v>1.1000000000000001</v>
      </c>
    </row>
    <row r="945" spans="1:3" x14ac:dyDescent="0.15">
      <c r="A945" s="149">
        <v>1111</v>
      </c>
      <c r="B945" s="150" t="s">
        <v>732</v>
      </c>
      <c r="C945" s="149">
        <v>1.1000000000000001</v>
      </c>
    </row>
    <row r="946" spans="1:3" x14ac:dyDescent="0.15">
      <c r="A946" s="149">
        <v>1112</v>
      </c>
      <c r="B946" s="150" t="s">
        <v>181</v>
      </c>
      <c r="C946" s="149">
        <v>1.1000000000000001</v>
      </c>
    </row>
    <row r="947" spans="1:3" x14ac:dyDescent="0.15">
      <c r="A947" s="149">
        <v>1113</v>
      </c>
      <c r="B947" s="150" t="s">
        <v>182</v>
      </c>
      <c r="C947" s="149">
        <v>1.1000000000000001</v>
      </c>
    </row>
    <row r="948" spans="1:3" x14ac:dyDescent="0.15">
      <c r="A948" s="149">
        <v>1114</v>
      </c>
      <c r="B948" s="150" t="s">
        <v>183</v>
      </c>
      <c r="C948" s="149">
        <v>0.8</v>
      </c>
    </row>
    <row r="949" spans="1:3" x14ac:dyDescent="0.15">
      <c r="A949" s="149">
        <v>1115</v>
      </c>
      <c r="B949" s="150" t="s">
        <v>184</v>
      </c>
      <c r="C949" s="149">
        <v>0.8</v>
      </c>
    </row>
    <row r="950" spans="1:3" x14ac:dyDescent="0.15">
      <c r="A950" s="149">
        <v>1116</v>
      </c>
      <c r="B950" s="150" t="s">
        <v>185</v>
      </c>
      <c r="C950" s="149">
        <v>0.9</v>
      </c>
    </row>
    <row r="951" spans="1:3" x14ac:dyDescent="0.15">
      <c r="A951" s="149">
        <v>1117</v>
      </c>
      <c r="B951" s="150" t="s">
        <v>186</v>
      </c>
      <c r="C951" s="149">
        <v>0.9</v>
      </c>
    </row>
    <row r="952" spans="1:3" x14ac:dyDescent="0.15">
      <c r="A952" s="149">
        <v>1118</v>
      </c>
      <c r="B952" s="150" t="s">
        <v>187</v>
      </c>
      <c r="C952" s="149">
        <v>1.9</v>
      </c>
    </row>
    <row r="953" spans="1:3" x14ac:dyDescent="0.15">
      <c r="A953" s="149">
        <v>1119</v>
      </c>
      <c r="B953" s="150" t="s">
        <v>188</v>
      </c>
      <c r="C953" s="149">
        <v>2</v>
      </c>
    </row>
    <row r="954" spans="1:3" x14ac:dyDescent="0.15">
      <c r="A954" s="149">
        <v>1120</v>
      </c>
      <c r="B954" s="150" t="s">
        <v>189</v>
      </c>
      <c r="C954" s="149">
        <v>1</v>
      </c>
    </row>
    <row r="955" spans="1:3" x14ac:dyDescent="0.15">
      <c r="A955" s="149">
        <v>1121</v>
      </c>
      <c r="B955" s="150" t="s">
        <v>733</v>
      </c>
      <c r="C955" s="149">
        <v>1</v>
      </c>
    </row>
    <row r="956" spans="1:3" x14ac:dyDescent="0.15">
      <c r="A956" s="149">
        <v>1122</v>
      </c>
      <c r="B956" s="150" t="s">
        <v>734</v>
      </c>
      <c r="C956" s="149">
        <v>0.4</v>
      </c>
    </row>
    <row r="957" spans="1:3" x14ac:dyDescent="0.15">
      <c r="A957" s="149">
        <v>1125</v>
      </c>
      <c r="B957" s="150" t="s">
        <v>735</v>
      </c>
      <c r="C957" s="149">
        <v>15.6</v>
      </c>
    </row>
    <row r="958" spans="1:3" x14ac:dyDescent="0.15">
      <c r="A958" s="149">
        <v>1126</v>
      </c>
      <c r="B958" s="150" t="s">
        <v>736</v>
      </c>
      <c r="C958" s="149">
        <v>5.3</v>
      </c>
    </row>
    <row r="959" spans="1:3" x14ac:dyDescent="0.15">
      <c r="A959" s="149">
        <v>1127</v>
      </c>
      <c r="B959" s="150" t="s">
        <v>737</v>
      </c>
      <c r="C959" s="149">
        <v>3.8</v>
      </c>
    </row>
    <row r="960" spans="1:3" x14ac:dyDescent="0.15">
      <c r="A960" s="149">
        <v>1128</v>
      </c>
      <c r="B960" s="150" t="s">
        <v>738</v>
      </c>
      <c r="C960" s="149">
        <v>2.1</v>
      </c>
    </row>
    <row r="961" spans="1:3" x14ac:dyDescent="0.15">
      <c r="A961" s="149">
        <v>1129</v>
      </c>
      <c r="B961" s="150" t="s">
        <v>739</v>
      </c>
      <c r="C961" s="149">
        <v>5.8</v>
      </c>
    </row>
    <row r="962" spans="1:3" x14ac:dyDescent="0.15">
      <c r="A962" s="149">
        <v>1130</v>
      </c>
      <c r="B962" s="150" t="s">
        <v>740</v>
      </c>
      <c r="C962" s="149">
        <v>12.2</v>
      </c>
    </row>
    <row r="963" spans="1:3" x14ac:dyDescent="0.15">
      <c r="A963" s="149">
        <v>1131</v>
      </c>
      <c r="B963" s="150" t="s">
        <v>741</v>
      </c>
      <c r="C963" s="149">
        <v>145</v>
      </c>
    </row>
    <row r="964" spans="1:3" x14ac:dyDescent="0.15">
      <c r="A964" s="149">
        <v>1132</v>
      </c>
      <c r="B964" s="150" t="s">
        <v>742</v>
      </c>
      <c r="C964" s="149">
        <v>30</v>
      </c>
    </row>
    <row r="965" spans="1:3" x14ac:dyDescent="0.15">
      <c r="A965" s="149">
        <v>1133</v>
      </c>
      <c r="B965" s="150" t="s">
        <v>743</v>
      </c>
      <c r="C965" s="149">
        <v>30</v>
      </c>
    </row>
    <row r="966" spans="1:3" x14ac:dyDescent="0.15">
      <c r="A966" s="149">
        <v>1134</v>
      </c>
      <c r="B966" s="150" t="s">
        <v>744</v>
      </c>
      <c r="C966" s="149">
        <v>0.4</v>
      </c>
    </row>
    <row r="967" spans="1:3" x14ac:dyDescent="0.15">
      <c r="A967" s="149">
        <v>1135</v>
      </c>
      <c r="B967" s="150" t="s">
        <v>745</v>
      </c>
      <c r="C967" s="149">
        <v>0.5</v>
      </c>
    </row>
    <row r="968" spans="1:3" x14ac:dyDescent="0.15">
      <c r="A968" s="149">
        <v>1136</v>
      </c>
      <c r="B968" s="150" t="s">
        <v>746</v>
      </c>
      <c r="C968" s="149">
        <v>1</v>
      </c>
    </row>
    <row r="969" spans="1:3" x14ac:dyDescent="0.15">
      <c r="A969" s="149">
        <v>1137</v>
      </c>
      <c r="B969" s="150" t="s">
        <v>747</v>
      </c>
      <c r="C969" s="149">
        <v>15</v>
      </c>
    </row>
    <row r="970" spans="1:3" x14ac:dyDescent="0.15">
      <c r="A970" s="149">
        <v>1138</v>
      </c>
      <c r="B970" s="150" t="s">
        <v>748</v>
      </c>
      <c r="C970" s="149">
        <v>18</v>
      </c>
    </row>
    <row r="971" spans="1:3" x14ac:dyDescent="0.15">
      <c r="A971" s="149">
        <v>1139</v>
      </c>
      <c r="B971" s="150" t="s">
        <v>749</v>
      </c>
      <c r="C971" s="149">
        <v>15</v>
      </c>
    </row>
    <row r="972" spans="1:3" x14ac:dyDescent="0.15">
      <c r="A972" s="149">
        <v>1140</v>
      </c>
      <c r="B972" s="150" t="s">
        <v>750</v>
      </c>
      <c r="C972" s="149">
        <v>7</v>
      </c>
    </row>
    <row r="973" spans="1:3" x14ac:dyDescent="0.15">
      <c r="A973" s="149">
        <v>1141</v>
      </c>
      <c r="B973" s="150" t="s">
        <v>751</v>
      </c>
      <c r="C973" s="149">
        <v>6.5</v>
      </c>
    </row>
    <row r="974" spans="1:3" x14ac:dyDescent="0.15">
      <c r="A974" s="149">
        <v>1142</v>
      </c>
      <c r="B974" s="150" t="s">
        <v>752</v>
      </c>
      <c r="C974" s="149">
        <v>9.6</v>
      </c>
    </row>
    <row r="975" spans="1:3" x14ac:dyDescent="0.15">
      <c r="A975" s="149">
        <v>1143</v>
      </c>
      <c r="B975" s="150" t="s">
        <v>753</v>
      </c>
      <c r="C975" s="149">
        <v>0.5</v>
      </c>
    </row>
    <row r="976" spans="1:3" x14ac:dyDescent="0.15">
      <c r="A976" s="149">
        <v>1144</v>
      </c>
      <c r="B976" s="150" t="s">
        <v>150</v>
      </c>
      <c r="C976" s="149">
        <v>0.4</v>
      </c>
    </row>
    <row r="977" spans="1:3" x14ac:dyDescent="0.15">
      <c r="A977" s="149">
        <v>1145</v>
      </c>
      <c r="B977" s="150" t="s">
        <v>203</v>
      </c>
      <c r="C977" s="149">
        <v>4.0999999999999996</v>
      </c>
    </row>
    <row r="978" spans="1:3" x14ac:dyDescent="0.15">
      <c r="A978" s="149">
        <v>1146</v>
      </c>
      <c r="B978" s="150" t="s">
        <v>204</v>
      </c>
      <c r="C978" s="149">
        <v>4.0999999999999996</v>
      </c>
    </row>
    <row r="979" spans="1:3" x14ac:dyDescent="0.15">
      <c r="A979" s="149">
        <v>1147</v>
      </c>
      <c r="B979" s="150" t="s">
        <v>205</v>
      </c>
      <c r="C979" s="149">
        <v>4.7</v>
      </c>
    </row>
    <row r="980" spans="1:3" x14ac:dyDescent="0.15">
      <c r="A980" s="149">
        <v>1148</v>
      </c>
      <c r="B980" s="150" t="s">
        <v>206</v>
      </c>
      <c r="C980" s="149">
        <v>4.5999999999999996</v>
      </c>
    </row>
    <row r="981" spans="1:3" x14ac:dyDescent="0.15">
      <c r="A981" s="149">
        <v>1149</v>
      </c>
      <c r="B981" s="150" t="s">
        <v>207</v>
      </c>
      <c r="C981" s="149">
        <v>5.9</v>
      </c>
    </row>
    <row r="982" spans="1:3" x14ac:dyDescent="0.15">
      <c r="A982" s="149">
        <v>1150</v>
      </c>
      <c r="B982" s="150" t="s">
        <v>754</v>
      </c>
      <c r="C982" s="149">
        <v>5.9</v>
      </c>
    </row>
    <row r="983" spans="1:3" x14ac:dyDescent="0.15">
      <c r="A983" s="149">
        <v>1151</v>
      </c>
      <c r="B983" s="150" t="s">
        <v>755</v>
      </c>
      <c r="C983" s="149">
        <v>5</v>
      </c>
    </row>
    <row r="984" spans="1:3" x14ac:dyDescent="0.15">
      <c r="A984" s="149">
        <v>1154</v>
      </c>
      <c r="B984" s="150" t="s">
        <v>756</v>
      </c>
      <c r="C984" s="149">
        <v>1</v>
      </c>
    </row>
    <row r="985" spans="1:3" x14ac:dyDescent="0.15">
      <c r="A985" s="149">
        <v>1155</v>
      </c>
      <c r="B985" s="150" t="s">
        <v>757</v>
      </c>
      <c r="C985" s="149">
        <v>13</v>
      </c>
    </row>
    <row r="986" spans="1:3" x14ac:dyDescent="0.15">
      <c r="A986" s="149">
        <v>1156</v>
      </c>
      <c r="B986" s="150" t="s">
        <v>758</v>
      </c>
      <c r="C986" s="149">
        <v>10</v>
      </c>
    </row>
    <row r="987" spans="1:3" x14ac:dyDescent="0.15">
      <c r="A987" s="149">
        <v>1157</v>
      </c>
      <c r="B987" s="150" t="s">
        <v>759</v>
      </c>
      <c r="C987" s="149">
        <v>6.8</v>
      </c>
    </row>
    <row r="988" spans="1:3" x14ac:dyDescent="0.15">
      <c r="A988" s="149">
        <v>1158</v>
      </c>
      <c r="B988" s="150" t="s">
        <v>293</v>
      </c>
      <c r="C988" s="149">
        <v>0</v>
      </c>
    </row>
    <row r="989" spans="1:3" x14ac:dyDescent="0.15">
      <c r="A989" s="149">
        <v>1159</v>
      </c>
      <c r="B989" s="150" t="s">
        <v>211</v>
      </c>
      <c r="C989" s="149">
        <v>22</v>
      </c>
    </row>
    <row r="990" spans="1:3" x14ac:dyDescent="0.15">
      <c r="A990" s="149">
        <v>1160</v>
      </c>
      <c r="B990" s="150" t="s">
        <v>212</v>
      </c>
      <c r="C990" s="149">
        <v>11</v>
      </c>
    </row>
    <row r="991" spans="1:3" x14ac:dyDescent="0.15">
      <c r="A991" s="149">
        <v>1161</v>
      </c>
      <c r="B991" s="150" t="s">
        <v>760</v>
      </c>
      <c r="C991" s="149">
        <v>16</v>
      </c>
    </row>
    <row r="992" spans="1:3" x14ac:dyDescent="0.15">
      <c r="A992" s="149">
        <v>1162</v>
      </c>
      <c r="B992" s="150" t="s">
        <v>3998</v>
      </c>
      <c r="C992" s="149">
        <v>0.9</v>
      </c>
    </row>
    <row r="993" spans="1:3" x14ac:dyDescent="0.15">
      <c r="A993" s="149">
        <v>1163</v>
      </c>
      <c r="B993" s="150" t="s">
        <v>3999</v>
      </c>
      <c r="C993" s="149">
        <v>7.5</v>
      </c>
    </row>
    <row r="994" spans="1:3" x14ac:dyDescent="0.15">
      <c r="A994" s="149">
        <v>1164</v>
      </c>
      <c r="B994" s="150" t="s">
        <v>215</v>
      </c>
      <c r="C994" s="149">
        <v>9.6999999999999993</v>
      </c>
    </row>
    <row r="995" spans="1:3" x14ac:dyDescent="0.15">
      <c r="A995" s="149">
        <v>1165</v>
      </c>
      <c r="B995" s="150" t="s">
        <v>216</v>
      </c>
      <c r="C995" s="149">
        <v>13.5</v>
      </c>
    </row>
    <row r="996" spans="1:3" x14ac:dyDescent="0.15">
      <c r="A996" s="149">
        <v>1166</v>
      </c>
      <c r="B996" s="150" t="s">
        <v>217</v>
      </c>
      <c r="C996" s="149">
        <v>24</v>
      </c>
    </row>
    <row r="997" spans="1:3" x14ac:dyDescent="0.15">
      <c r="A997" s="149">
        <v>1167</v>
      </c>
      <c r="B997" s="150" t="s">
        <v>761</v>
      </c>
      <c r="C997" s="149">
        <v>10.1</v>
      </c>
    </row>
    <row r="998" spans="1:3" x14ac:dyDescent="0.15">
      <c r="A998" s="149">
        <v>1168</v>
      </c>
      <c r="B998" s="150" t="s">
        <v>762</v>
      </c>
      <c r="C998" s="149">
        <v>7</v>
      </c>
    </row>
    <row r="999" spans="1:3" x14ac:dyDescent="0.15">
      <c r="A999" s="149">
        <v>1169</v>
      </c>
      <c r="B999" s="150" t="s">
        <v>763</v>
      </c>
      <c r="C999" s="149">
        <v>4.4000000000000004</v>
      </c>
    </row>
    <row r="1000" spans="1:3" x14ac:dyDescent="0.15">
      <c r="A1000" s="149">
        <v>1170</v>
      </c>
      <c r="B1000" s="150" t="s">
        <v>221</v>
      </c>
      <c r="C1000" s="149">
        <v>8.5</v>
      </c>
    </row>
    <row r="1001" spans="1:3" x14ac:dyDescent="0.15">
      <c r="A1001" s="149">
        <v>1171</v>
      </c>
      <c r="B1001" s="150" t="s">
        <v>222</v>
      </c>
      <c r="C1001" s="149">
        <v>1.9</v>
      </c>
    </row>
    <row r="1002" spans="1:3" x14ac:dyDescent="0.15">
      <c r="A1002" s="149">
        <v>1172</v>
      </c>
      <c r="B1002" s="150" t="s">
        <v>764</v>
      </c>
      <c r="C1002" s="149">
        <v>27</v>
      </c>
    </row>
    <row r="1003" spans="1:3" x14ac:dyDescent="0.15">
      <c r="A1003" s="149">
        <v>1173</v>
      </c>
      <c r="B1003" s="150" t="s">
        <v>765</v>
      </c>
      <c r="C1003" s="149">
        <v>9.3000000000000007</v>
      </c>
    </row>
    <row r="1004" spans="1:3" x14ac:dyDescent="0.15">
      <c r="A1004" s="149">
        <v>1174</v>
      </c>
      <c r="B1004" s="150" t="s">
        <v>293</v>
      </c>
      <c r="C1004" s="149">
        <v>9.3000000000000007</v>
      </c>
    </row>
    <row r="1005" spans="1:3" x14ac:dyDescent="0.15">
      <c r="A1005" s="149">
        <v>1175</v>
      </c>
      <c r="B1005" s="150" t="s">
        <v>766</v>
      </c>
      <c r="C1005" s="149">
        <v>5.9</v>
      </c>
    </row>
    <row r="1006" spans="1:3" x14ac:dyDescent="0.15">
      <c r="A1006" s="149">
        <v>1176</v>
      </c>
      <c r="B1006" s="150" t="s">
        <v>293</v>
      </c>
      <c r="C1006" s="149">
        <v>2.4</v>
      </c>
    </row>
    <row r="1007" spans="1:3" x14ac:dyDescent="0.15">
      <c r="A1007" s="149">
        <v>1177</v>
      </c>
      <c r="B1007" s="150" t="s">
        <v>767</v>
      </c>
      <c r="C1007" s="149">
        <v>8.4</v>
      </c>
    </row>
    <row r="1008" spans="1:3" x14ac:dyDescent="0.15">
      <c r="A1008" s="149">
        <v>1178</v>
      </c>
      <c r="B1008" s="150" t="s">
        <v>223</v>
      </c>
      <c r="C1008" s="149">
        <v>4.2</v>
      </c>
    </row>
    <row r="1009" spans="1:3" x14ac:dyDescent="0.15">
      <c r="A1009" s="149">
        <v>1180</v>
      </c>
      <c r="B1009" s="150" t="s">
        <v>224</v>
      </c>
      <c r="C1009" s="149">
        <v>165</v>
      </c>
    </row>
    <row r="1010" spans="1:3" x14ac:dyDescent="0.15">
      <c r="A1010" s="149">
        <v>1181</v>
      </c>
      <c r="B1010" s="150" t="s">
        <v>225</v>
      </c>
      <c r="C1010" s="149">
        <v>195.5</v>
      </c>
    </row>
    <row r="1011" spans="1:3" x14ac:dyDescent="0.15">
      <c r="A1011" s="149">
        <v>1182</v>
      </c>
      <c r="B1011" s="150" t="s">
        <v>226</v>
      </c>
      <c r="C1011" s="149">
        <v>210</v>
      </c>
    </row>
    <row r="1012" spans="1:3" x14ac:dyDescent="0.15">
      <c r="A1012" s="149">
        <v>1183</v>
      </c>
      <c r="B1012" s="150" t="s">
        <v>227</v>
      </c>
      <c r="C1012" s="149">
        <v>240.2</v>
      </c>
    </row>
    <row r="1013" spans="1:3" x14ac:dyDescent="0.15">
      <c r="A1013" s="149">
        <v>1184</v>
      </c>
      <c r="B1013" s="150" t="s">
        <v>228</v>
      </c>
      <c r="C1013" s="149">
        <v>266.8</v>
      </c>
    </row>
    <row r="1014" spans="1:3" x14ac:dyDescent="0.15">
      <c r="A1014" s="149">
        <v>1185</v>
      </c>
      <c r="B1014" s="150" t="s">
        <v>229</v>
      </c>
      <c r="C1014" s="149">
        <v>297.10000000000002</v>
      </c>
    </row>
    <row r="1015" spans="1:3" x14ac:dyDescent="0.15">
      <c r="A1015" s="149">
        <v>1186</v>
      </c>
      <c r="B1015" s="150" t="s">
        <v>230</v>
      </c>
      <c r="C1015" s="149">
        <v>359.2</v>
      </c>
    </row>
    <row r="1016" spans="1:3" x14ac:dyDescent="0.15">
      <c r="A1016" s="149">
        <v>1187</v>
      </c>
      <c r="B1016" s="150" t="s">
        <v>231</v>
      </c>
      <c r="C1016" s="149">
        <v>389.6</v>
      </c>
    </row>
    <row r="1017" spans="1:3" x14ac:dyDescent="0.15">
      <c r="A1017" s="149">
        <v>1188</v>
      </c>
      <c r="B1017" s="150" t="s">
        <v>232</v>
      </c>
      <c r="C1017" s="149">
        <v>404</v>
      </c>
    </row>
    <row r="1018" spans="1:3" x14ac:dyDescent="0.15">
      <c r="A1018" s="149">
        <v>1189</v>
      </c>
      <c r="B1018" s="150" t="s">
        <v>233</v>
      </c>
      <c r="C1018" s="149">
        <v>434.4</v>
      </c>
    </row>
    <row r="1019" spans="1:3" x14ac:dyDescent="0.15">
      <c r="A1019" s="149">
        <v>1190</v>
      </c>
      <c r="B1019" s="150" t="s">
        <v>234</v>
      </c>
      <c r="C1019" s="149">
        <v>448.8</v>
      </c>
    </row>
    <row r="1020" spans="1:3" x14ac:dyDescent="0.15">
      <c r="A1020" s="149">
        <v>1191</v>
      </c>
      <c r="B1020" s="150" t="s">
        <v>768</v>
      </c>
      <c r="C1020" s="149">
        <v>479.2</v>
      </c>
    </row>
    <row r="1021" spans="1:3" x14ac:dyDescent="0.15">
      <c r="A1021" s="149">
        <v>1192</v>
      </c>
      <c r="B1021" s="150" t="s">
        <v>769</v>
      </c>
      <c r="C1021" s="149">
        <v>17.8</v>
      </c>
    </row>
    <row r="1022" spans="1:3" x14ac:dyDescent="0.15">
      <c r="A1022" s="149">
        <v>1193</v>
      </c>
      <c r="B1022" s="150" t="s">
        <v>3414</v>
      </c>
      <c r="C1022" s="149">
        <v>6.6</v>
      </c>
    </row>
    <row r="1023" spans="1:3" x14ac:dyDescent="0.15">
      <c r="A1023" s="149">
        <v>1194</v>
      </c>
      <c r="B1023" s="150" t="s">
        <v>770</v>
      </c>
      <c r="C1023" s="149">
        <v>5</v>
      </c>
    </row>
    <row r="1024" spans="1:3" x14ac:dyDescent="0.15">
      <c r="A1024" s="149">
        <v>1195</v>
      </c>
      <c r="B1024" s="150" t="s">
        <v>771</v>
      </c>
      <c r="C1024" s="149">
        <v>10.6</v>
      </c>
    </row>
    <row r="1025" spans="1:3" x14ac:dyDescent="0.15">
      <c r="A1025" s="149">
        <v>1196</v>
      </c>
      <c r="B1025" s="150" t="s">
        <v>772</v>
      </c>
      <c r="C1025" s="149">
        <v>11.7</v>
      </c>
    </row>
    <row r="1026" spans="1:3" x14ac:dyDescent="0.15">
      <c r="A1026" s="149">
        <v>1197</v>
      </c>
      <c r="B1026" s="150" t="s">
        <v>240</v>
      </c>
      <c r="C1026" s="149">
        <v>2.7</v>
      </c>
    </row>
    <row r="1027" spans="1:3" x14ac:dyDescent="0.15">
      <c r="A1027" s="149">
        <v>1198</v>
      </c>
      <c r="B1027" s="150" t="s">
        <v>773</v>
      </c>
      <c r="C1027" s="149">
        <v>12.1</v>
      </c>
    </row>
    <row r="1028" spans="1:3" x14ac:dyDescent="0.15">
      <c r="A1028" s="149">
        <v>1199</v>
      </c>
      <c r="B1028" s="150" t="s">
        <v>242</v>
      </c>
      <c r="C1028" s="149">
        <v>35.200000000000003</v>
      </c>
    </row>
    <row r="1029" spans="1:3" x14ac:dyDescent="0.15">
      <c r="A1029" s="149">
        <v>1200</v>
      </c>
      <c r="B1029" s="150" t="s">
        <v>774</v>
      </c>
      <c r="C1029" s="149">
        <v>6.1</v>
      </c>
    </row>
    <row r="1030" spans="1:3" x14ac:dyDescent="0.15">
      <c r="A1030" s="149">
        <v>1201</v>
      </c>
      <c r="B1030" s="150" t="s">
        <v>775</v>
      </c>
      <c r="C1030" s="149">
        <v>1.7</v>
      </c>
    </row>
    <row r="1031" spans="1:3" x14ac:dyDescent="0.15">
      <c r="A1031" s="149">
        <v>1202</v>
      </c>
      <c r="B1031" s="150" t="s">
        <v>245</v>
      </c>
      <c r="C1031" s="149">
        <v>0.5</v>
      </c>
    </row>
    <row r="1032" spans="1:3" x14ac:dyDescent="0.15">
      <c r="A1032" s="149">
        <v>1203</v>
      </c>
      <c r="B1032" s="150" t="s">
        <v>776</v>
      </c>
      <c r="C1032" s="149">
        <v>6.5</v>
      </c>
    </row>
    <row r="1033" spans="1:3" x14ac:dyDescent="0.15">
      <c r="A1033" s="149">
        <v>1204</v>
      </c>
      <c r="B1033" s="150" t="s">
        <v>150</v>
      </c>
      <c r="C1033" s="149">
        <v>27.5</v>
      </c>
    </row>
    <row r="1034" spans="1:3" x14ac:dyDescent="0.15">
      <c r="A1034" s="149">
        <v>1205</v>
      </c>
      <c r="B1034" s="150" t="s">
        <v>246</v>
      </c>
      <c r="C1034" s="149">
        <v>5</v>
      </c>
    </row>
    <row r="1035" spans="1:3" x14ac:dyDescent="0.15">
      <c r="A1035" s="149">
        <v>1206</v>
      </c>
      <c r="B1035" s="150" t="s">
        <v>247</v>
      </c>
      <c r="C1035" s="149">
        <v>3.8</v>
      </c>
    </row>
    <row r="1036" spans="1:3" x14ac:dyDescent="0.15">
      <c r="A1036" s="149">
        <v>1207</v>
      </c>
      <c r="B1036" s="150" t="s">
        <v>248</v>
      </c>
      <c r="C1036" s="149">
        <v>7</v>
      </c>
    </row>
    <row r="1037" spans="1:3" x14ac:dyDescent="0.15">
      <c r="A1037" s="149">
        <v>1208</v>
      </c>
      <c r="B1037" s="150" t="s">
        <v>249</v>
      </c>
      <c r="C1037" s="149">
        <v>2.2999999999999998</v>
      </c>
    </row>
    <row r="1038" spans="1:3" x14ac:dyDescent="0.15">
      <c r="A1038" s="149">
        <v>1209</v>
      </c>
      <c r="B1038" s="150" t="s">
        <v>250</v>
      </c>
      <c r="C1038" s="149">
        <v>3.5</v>
      </c>
    </row>
    <row r="1039" spans="1:3" x14ac:dyDescent="0.15">
      <c r="A1039" s="149">
        <v>1210</v>
      </c>
      <c r="B1039" s="150" t="s">
        <v>251</v>
      </c>
      <c r="C1039" s="149">
        <v>4.7</v>
      </c>
    </row>
    <row r="1040" spans="1:3" x14ac:dyDescent="0.15">
      <c r="A1040" s="149">
        <v>1211</v>
      </c>
      <c r="B1040" s="150" t="s">
        <v>252</v>
      </c>
      <c r="C1040" s="149">
        <v>1.4</v>
      </c>
    </row>
    <row r="1041" spans="1:3" x14ac:dyDescent="0.15">
      <c r="A1041" s="149">
        <v>1212</v>
      </c>
      <c r="B1041" s="150" t="s">
        <v>777</v>
      </c>
      <c r="C1041" s="149">
        <v>10.5</v>
      </c>
    </row>
    <row r="1042" spans="1:3" x14ac:dyDescent="0.15">
      <c r="A1042" s="149">
        <v>1213</v>
      </c>
      <c r="B1042" s="150" t="s">
        <v>778</v>
      </c>
      <c r="C1042" s="149">
        <v>10</v>
      </c>
    </row>
    <row r="1043" spans="1:3" x14ac:dyDescent="0.15">
      <c r="A1043" s="149">
        <v>1214</v>
      </c>
      <c r="B1043" s="150" t="s">
        <v>253</v>
      </c>
      <c r="C1043" s="149">
        <v>0.5</v>
      </c>
    </row>
    <row r="1044" spans="1:3" x14ac:dyDescent="0.15">
      <c r="A1044" s="149">
        <v>1215</v>
      </c>
      <c r="B1044" s="150" t="s">
        <v>254</v>
      </c>
      <c r="C1044" s="149">
        <v>18.100000000000001</v>
      </c>
    </row>
    <row r="1045" spans="1:3" x14ac:dyDescent="0.15">
      <c r="A1045" s="149">
        <v>1216</v>
      </c>
      <c r="B1045" s="150" t="s">
        <v>255</v>
      </c>
      <c r="C1045" s="149">
        <v>11.9</v>
      </c>
    </row>
    <row r="1046" spans="1:3" x14ac:dyDescent="0.15">
      <c r="A1046" s="149">
        <v>1217</v>
      </c>
      <c r="B1046" s="150" t="s">
        <v>2849</v>
      </c>
      <c r="C1046" s="149">
        <v>18.100000000000001</v>
      </c>
    </row>
    <row r="1047" spans="1:3" x14ac:dyDescent="0.15">
      <c r="A1047" s="149">
        <v>1218</v>
      </c>
      <c r="B1047" s="150" t="s">
        <v>779</v>
      </c>
      <c r="C1047" s="149">
        <v>12</v>
      </c>
    </row>
    <row r="1048" spans="1:3" x14ac:dyDescent="0.15">
      <c r="A1048" s="149">
        <v>1219</v>
      </c>
      <c r="B1048" s="150" t="s">
        <v>780</v>
      </c>
      <c r="C1048" s="149">
        <v>0.1</v>
      </c>
    </row>
    <row r="1049" spans="1:3" x14ac:dyDescent="0.15">
      <c r="A1049" s="149">
        <v>1220</v>
      </c>
      <c r="B1049" s="150" t="s">
        <v>258</v>
      </c>
      <c r="C1049" s="149">
        <v>80</v>
      </c>
    </row>
    <row r="1050" spans="1:3" x14ac:dyDescent="0.15">
      <c r="A1050" s="149">
        <v>1221</v>
      </c>
      <c r="B1050" s="150" t="s">
        <v>259</v>
      </c>
      <c r="C1050" s="149">
        <v>60</v>
      </c>
    </row>
    <row r="1051" spans="1:3" x14ac:dyDescent="0.15">
      <c r="A1051" s="149">
        <v>1222</v>
      </c>
      <c r="B1051" s="150" t="s">
        <v>2850</v>
      </c>
      <c r="C1051" s="149">
        <v>420</v>
      </c>
    </row>
    <row r="1052" spans="1:3" x14ac:dyDescent="0.15">
      <c r="A1052" s="149">
        <v>1223</v>
      </c>
      <c r="B1052" s="150" t="s">
        <v>781</v>
      </c>
      <c r="C1052" s="149">
        <v>450</v>
      </c>
    </row>
    <row r="1053" spans="1:3" x14ac:dyDescent="0.15">
      <c r="A1053" s="149">
        <v>1224</v>
      </c>
      <c r="B1053" s="150" t="s">
        <v>782</v>
      </c>
      <c r="C1053" s="149">
        <v>520</v>
      </c>
    </row>
    <row r="1054" spans="1:3" x14ac:dyDescent="0.15">
      <c r="A1054" s="149">
        <v>1225</v>
      </c>
      <c r="B1054" s="150" t="s">
        <v>783</v>
      </c>
      <c r="C1054" s="149">
        <v>570</v>
      </c>
    </row>
    <row r="1055" spans="1:3" x14ac:dyDescent="0.15">
      <c r="A1055" s="149">
        <v>1226</v>
      </c>
      <c r="B1055" s="150" t="s">
        <v>784</v>
      </c>
      <c r="C1055" s="149">
        <v>620</v>
      </c>
    </row>
    <row r="1056" spans="1:3" x14ac:dyDescent="0.15">
      <c r="A1056" s="149">
        <v>1227</v>
      </c>
      <c r="B1056" s="150" t="s">
        <v>2851</v>
      </c>
      <c r="C1056" s="149">
        <v>652</v>
      </c>
    </row>
    <row r="1057" spans="1:3" x14ac:dyDescent="0.15">
      <c r="A1057" s="149">
        <v>1228</v>
      </c>
      <c r="B1057" s="150" t="s">
        <v>2852</v>
      </c>
      <c r="C1057" s="149">
        <v>380</v>
      </c>
    </row>
    <row r="1058" spans="1:3" x14ac:dyDescent="0.15">
      <c r="A1058" s="149">
        <v>1229</v>
      </c>
      <c r="B1058" s="150" t="s">
        <v>150</v>
      </c>
      <c r="C1058" s="149">
        <v>140</v>
      </c>
    </row>
    <row r="1059" spans="1:3" x14ac:dyDescent="0.15">
      <c r="A1059" s="149">
        <v>1230</v>
      </c>
      <c r="B1059" s="150" t="s">
        <v>150</v>
      </c>
      <c r="C1059" s="149">
        <v>140</v>
      </c>
    </row>
    <row r="1060" spans="1:3" x14ac:dyDescent="0.15">
      <c r="A1060" s="149">
        <v>1231</v>
      </c>
      <c r="B1060" s="150" t="s">
        <v>150</v>
      </c>
      <c r="C1060" s="149">
        <v>160</v>
      </c>
    </row>
    <row r="1061" spans="1:3" x14ac:dyDescent="0.15">
      <c r="A1061" s="149">
        <v>1232</v>
      </c>
      <c r="B1061" s="150" t="s">
        <v>150</v>
      </c>
      <c r="C1061" s="149">
        <v>160</v>
      </c>
    </row>
    <row r="1062" spans="1:3" x14ac:dyDescent="0.15">
      <c r="A1062" s="149">
        <v>1233</v>
      </c>
      <c r="B1062" s="150" t="s">
        <v>150</v>
      </c>
      <c r="C1062" s="149">
        <v>180</v>
      </c>
    </row>
    <row r="1063" spans="1:3" x14ac:dyDescent="0.15">
      <c r="A1063" s="149">
        <v>1234</v>
      </c>
      <c r="B1063" s="150" t="s">
        <v>150</v>
      </c>
      <c r="C1063" s="149">
        <v>180</v>
      </c>
    </row>
    <row r="1064" spans="1:3" x14ac:dyDescent="0.15">
      <c r="A1064" s="149">
        <v>1235</v>
      </c>
      <c r="B1064" s="150" t="s">
        <v>150</v>
      </c>
      <c r="C1064" s="149">
        <v>120</v>
      </c>
    </row>
    <row r="1065" spans="1:3" x14ac:dyDescent="0.15">
      <c r="A1065" s="149">
        <v>1236</v>
      </c>
      <c r="B1065" s="150" t="s">
        <v>150</v>
      </c>
      <c r="C1065" s="149">
        <v>120</v>
      </c>
    </row>
    <row r="1066" spans="1:3" x14ac:dyDescent="0.15">
      <c r="A1066" s="149">
        <v>1237</v>
      </c>
      <c r="B1066" s="150" t="s">
        <v>265</v>
      </c>
      <c r="C1066" s="149">
        <v>78</v>
      </c>
    </row>
    <row r="1067" spans="1:3" x14ac:dyDescent="0.15">
      <c r="A1067" s="149">
        <v>1238</v>
      </c>
      <c r="B1067" s="150" t="s">
        <v>266</v>
      </c>
      <c r="C1067" s="149">
        <v>78</v>
      </c>
    </row>
    <row r="1068" spans="1:3" x14ac:dyDescent="0.15">
      <c r="A1068" s="149">
        <v>1239</v>
      </c>
      <c r="B1068" s="150" t="s">
        <v>150</v>
      </c>
      <c r="C1068" s="149">
        <v>140</v>
      </c>
    </row>
    <row r="1069" spans="1:3" x14ac:dyDescent="0.15">
      <c r="A1069" s="149">
        <v>1240</v>
      </c>
      <c r="B1069" s="150" t="s">
        <v>150</v>
      </c>
      <c r="C1069" s="149">
        <v>140</v>
      </c>
    </row>
    <row r="1070" spans="1:3" x14ac:dyDescent="0.15">
      <c r="A1070" s="149">
        <v>1241</v>
      </c>
      <c r="B1070" s="150" t="s">
        <v>267</v>
      </c>
      <c r="C1070" s="149">
        <v>100</v>
      </c>
    </row>
    <row r="1071" spans="1:3" x14ac:dyDescent="0.15">
      <c r="A1071" s="149">
        <v>1242</v>
      </c>
      <c r="B1071" s="150" t="s">
        <v>268</v>
      </c>
      <c r="C1071" s="149">
        <v>100</v>
      </c>
    </row>
    <row r="1072" spans="1:3" x14ac:dyDescent="0.15">
      <c r="A1072" s="149">
        <v>1243</v>
      </c>
      <c r="B1072" s="150" t="s">
        <v>150</v>
      </c>
      <c r="C1072" s="149">
        <v>160</v>
      </c>
    </row>
    <row r="1073" spans="1:3" x14ac:dyDescent="0.15">
      <c r="A1073" s="149">
        <v>1244</v>
      </c>
      <c r="B1073" s="150" t="s">
        <v>150</v>
      </c>
      <c r="C1073" s="149">
        <v>160</v>
      </c>
    </row>
    <row r="1074" spans="1:3" x14ac:dyDescent="0.15">
      <c r="A1074" s="149">
        <v>1245</v>
      </c>
      <c r="B1074" s="150" t="s">
        <v>269</v>
      </c>
      <c r="C1074" s="149">
        <v>130</v>
      </c>
    </row>
    <row r="1075" spans="1:3" x14ac:dyDescent="0.15">
      <c r="A1075" s="149">
        <v>1246</v>
      </c>
      <c r="B1075" s="150" t="s">
        <v>270</v>
      </c>
      <c r="C1075" s="149">
        <v>130</v>
      </c>
    </row>
    <row r="1076" spans="1:3" x14ac:dyDescent="0.15">
      <c r="A1076" s="149">
        <v>1247</v>
      </c>
      <c r="B1076" s="150" t="s">
        <v>785</v>
      </c>
      <c r="C1076" s="149">
        <v>56</v>
      </c>
    </row>
    <row r="1077" spans="1:3" x14ac:dyDescent="0.15">
      <c r="A1077" s="149">
        <v>1248</v>
      </c>
      <c r="B1077" s="150" t="s">
        <v>786</v>
      </c>
      <c r="C1077" s="149">
        <v>56</v>
      </c>
    </row>
    <row r="1078" spans="1:3" x14ac:dyDescent="0.15">
      <c r="A1078" s="149">
        <v>1249</v>
      </c>
      <c r="B1078" s="150" t="s">
        <v>273</v>
      </c>
      <c r="C1078" s="149">
        <v>75</v>
      </c>
    </row>
    <row r="1079" spans="1:3" x14ac:dyDescent="0.15">
      <c r="A1079" s="149">
        <v>1250</v>
      </c>
      <c r="B1079" s="150" t="s">
        <v>274</v>
      </c>
      <c r="C1079" s="149">
        <v>75</v>
      </c>
    </row>
    <row r="1080" spans="1:3" x14ac:dyDescent="0.15">
      <c r="A1080" s="149">
        <v>1251</v>
      </c>
      <c r="B1080" s="150" t="s">
        <v>275</v>
      </c>
      <c r="C1080" s="149">
        <v>95</v>
      </c>
    </row>
    <row r="1081" spans="1:3" x14ac:dyDescent="0.15">
      <c r="A1081" s="149">
        <v>1252</v>
      </c>
      <c r="B1081" s="150" t="s">
        <v>276</v>
      </c>
      <c r="C1081" s="149">
        <v>95</v>
      </c>
    </row>
    <row r="1082" spans="1:3" x14ac:dyDescent="0.15">
      <c r="A1082" s="149">
        <v>1253</v>
      </c>
      <c r="B1082" s="150" t="s">
        <v>150</v>
      </c>
      <c r="C1082" s="149">
        <v>110</v>
      </c>
    </row>
    <row r="1083" spans="1:3" x14ac:dyDescent="0.15">
      <c r="A1083" s="149">
        <v>1254</v>
      </c>
      <c r="B1083" s="150" t="s">
        <v>150</v>
      </c>
      <c r="C1083" s="149">
        <v>110</v>
      </c>
    </row>
    <row r="1084" spans="1:3" x14ac:dyDescent="0.15">
      <c r="A1084" s="149">
        <v>1255</v>
      </c>
      <c r="B1084" s="150" t="s">
        <v>150</v>
      </c>
      <c r="C1084" s="149">
        <v>115</v>
      </c>
    </row>
    <row r="1085" spans="1:3" x14ac:dyDescent="0.15">
      <c r="A1085" s="149">
        <v>1256</v>
      </c>
      <c r="B1085" s="150" t="s">
        <v>150</v>
      </c>
      <c r="C1085" s="149">
        <v>115</v>
      </c>
    </row>
    <row r="1086" spans="1:3" x14ac:dyDescent="0.15">
      <c r="A1086" s="149">
        <v>1257</v>
      </c>
      <c r="B1086" s="150" t="s">
        <v>277</v>
      </c>
      <c r="C1086" s="149">
        <v>14.2</v>
      </c>
    </row>
    <row r="1087" spans="1:3" x14ac:dyDescent="0.15">
      <c r="A1087" s="149">
        <v>1259</v>
      </c>
      <c r="B1087" s="150" t="s">
        <v>2813</v>
      </c>
      <c r="C1087" s="149">
        <v>8.5</v>
      </c>
    </row>
    <row r="1088" spans="1:3" x14ac:dyDescent="0.15">
      <c r="A1088" s="149">
        <v>1260</v>
      </c>
      <c r="B1088" s="150" t="s">
        <v>787</v>
      </c>
      <c r="C1088" s="149">
        <v>12</v>
      </c>
    </row>
    <row r="1089" spans="1:3" x14ac:dyDescent="0.15">
      <c r="A1089" s="149">
        <v>1261</v>
      </c>
      <c r="B1089" s="150" t="s">
        <v>788</v>
      </c>
      <c r="C1089" s="149">
        <v>4</v>
      </c>
    </row>
    <row r="1090" spans="1:3" x14ac:dyDescent="0.15">
      <c r="A1090" s="149">
        <v>1262</v>
      </c>
      <c r="B1090" s="150" t="s">
        <v>279</v>
      </c>
      <c r="C1090" s="149">
        <v>11.7</v>
      </c>
    </row>
    <row r="1091" spans="1:3" x14ac:dyDescent="0.15">
      <c r="A1091" s="149">
        <v>1263</v>
      </c>
      <c r="B1091" s="150" t="s">
        <v>280</v>
      </c>
      <c r="C1091" s="149">
        <v>70</v>
      </c>
    </row>
    <row r="1092" spans="1:3" x14ac:dyDescent="0.15">
      <c r="A1092" s="149">
        <v>1264</v>
      </c>
      <c r="B1092" s="150" t="s">
        <v>281</v>
      </c>
      <c r="C1092" s="149">
        <v>9</v>
      </c>
    </row>
    <row r="1093" spans="1:3" x14ac:dyDescent="0.15">
      <c r="A1093" s="149">
        <v>1265</v>
      </c>
      <c r="B1093" s="150" t="s">
        <v>282</v>
      </c>
      <c r="C1093" s="149">
        <v>8</v>
      </c>
    </row>
    <row r="1094" spans="1:3" x14ac:dyDescent="0.15">
      <c r="A1094" s="149">
        <v>1266</v>
      </c>
      <c r="B1094" s="150" t="s">
        <v>283</v>
      </c>
      <c r="C1094" s="149">
        <v>5</v>
      </c>
    </row>
    <row r="1095" spans="1:3" x14ac:dyDescent="0.15">
      <c r="A1095" s="149">
        <v>1267</v>
      </c>
      <c r="B1095" s="150" t="s">
        <v>789</v>
      </c>
      <c r="C1095" s="149">
        <v>7</v>
      </c>
    </row>
    <row r="1096" spans="1:3" x14ac:dyDescent="0.15">
      <c r="A1096" s="149">
        <v>1268</v>
      </c>
      <c r="B1096" s="150" t="s">
        <v>284</v>
      </c>
      <c r="C1096" s="149">
        <v>8.5</v>
      </c>
    </row>
    <row r="1097" spans="1:3" x14ac:dyDescent="0.15">
      <c r="A1097" s="149">
        <v>1269</v>
      </c>
      <c r="B1097" s="150" t="s">
        <v>285</v>
      </c>
      <c r="C1097" s="149">
        <v>1.1000000000000001</v>
      </c>
    </row>
    <row r="1098" spans="1:3" x14ac:dyDescent="0.15">
      <c r="A1098" s="149">
        <v>1270</v>
      </c>
      <c r="B1098" s="150" t="s">
        <v>286</v>
      </c>
      <c r="C1098" s="149">
        <v>0.7</v>
      </c>
    </row>
    <row r="1099" spans="1:3" x14ac:dyDescent="0.15">
      <c r="A1099" s="149">
        <v>1271</v>
      </c>
      <c r="B1099" s="150" t="s">
        <v>287</v>
      </c>
      <c r="C1099" s="149">
        <v>1</v>
      </c>
    </row>
    <row r="1100" spans="1:3" x14ac:dyDescent="0.15">
      <c r="A1100" s="149">
        <v>1272</v>
      </c>
      <c r="B1100" s="150" t="s">
        <v>288</v>
      </c>
      <c r="C1100" s="149">
        <v>3</v>
      </c>
    </row>
    <row r="1101" spans="1:3" x14ac:dyDescent="0.15">
      <c r="A1101" s="149">
        <v>1273</v>
      </c>
      <c r="B1101" s="150" t="s">
        <v>289</v>
      </c>
      <c r="C1101" s="149">
        <v>2.2999999999999998</v>
      </c>
    </row>
    <row r="1102" spans="1:3" x14ac:dyDescent="0.15">
      <c r="A1102" s="149">
        <v>1274</v>
      </c>
      <c r="B1102" s="150" t="s">
        <v>290</v>
      </c>
      <c r="C1102" s="149">
        <v>2</v>
      </c>
    </row>
    <row r="1103" spans="1:3" x14ac:dyDescent="0.15">
      <c r="A1103" s="149">
        <v>1275</v>
      </c>
      <c r="B1103" s="150" t="s">
        <v>291</v>
      </c>
      <c r="C1103" s="149">
        <v>1.7</v>
      </c>
    </row>
    <row r="1104" spans="1:3" x14ac:dyDescent="0.15">
      <c r="A1104" s="149">
        <v>1276</v>
      </c>
      <c r="B1104" s="150" t="s">
        <v>2815</v>
      </c>
      <c r="C1104" s="149">
        <v>1</v>
      </c>
    </row>
    <row r="1105" spans="1:3" x14ac:dyDescent="0.15">
      <c r="A1105" s="149">
        <v>1277</v>
      </c>
      <c r="B1105" s="150" t="s">
        <v>791</v>
      </c>
      <c r="C1105" s="149">
        <v>7.3</v>
      </c>
    </row>
    <row r="1106" spans="1:3" x14ac:dyDescent="0.15">
      <c r="A1106" s="149">
        <v>1278</v>
      </c>
      <c r="B1106" s="150" t="s">
        <v>792</v>
      </c>
      <c r="C1106" s="149">
        <v>9.6999999999999993</v>
      </c>
    </row>
    <row r="1107" spans="1:3" x14ac:dyDescent="0.15">
      <c r="A1107" s="149">
        <v>1279</v>
      </c>
      <c r="B1107" s="150" t="s">
        <v>292</v>
      </c>
      <c r="C1107" s="149">
        <v>12</v>
      </c>
    </row>
    <row r="1108" spans="1:3" x14ac:dyDescent="0.15">
      <c r="A1108" s="149">
        <v>1280</v>
      </c>
      <c r="B1108" s="150" t="s">
        <v>790</v>
      </c>
      <c r="C1108" s="149">
        <v>5</v>
      </c>
    </row>
    <row r="1109" spans="1:3" x14ac:dyDescent="0.15">
      <c r="A1109" s="149">
        <v>1281</v>
      </c>
      <c r="B1109" s="150" t="s">
        <v>793</v>
      </c>
      <c r="C1109" s="149">
        <v>2</v>
      </c>
    </row>
    <row r="1110" spans="1:3" x14ac:dyDescent="0.15">
      <c r="A1110" s="149">
        <v>1282</v>
      </c>
      <c r="B1110" s="150" t="s">
        <v>794</v>
      </c>
      <c r="C1110" s="149">
        <v>8</v>
      </c>
    </row>
    <row r="1111" spans="1:3" x14ac:dyDescent="0.15">
      <c r="A1111" s="149">
        <v>1283</v>
      </c>
      <c r="B1111" s="150" t="s">
        <v>795</v>
      </c>
      <c r="C1111" s="149">
        <v>9.6</v>
      </c>
    </row>
    <row r="1112" spans="1:3" x14ac:dyDescent="0.15">
      <c r="A1112" s="149">
        <v>1284</v>
      </c>
      <c r="B1112" s="150" t="s">
        <v>796</v>
      </c>
      <c r="C1112" s="149">
        <v>0</v>
      </c>
    </row>
    <row r="1113" spans="1:3" x14ac:dyDescent="0.15">
      <c r="A1113" s="149">
        <v>1285</v>
      </c>
      <c r="B1113" s="150" t="s">
        <v>797</v>
      </c>
      <c r="C1113" s="149">
        <v>5</v>
      </c>
    </row>
    <row r="1114" spans="1:3" x14ac:dyDescent="0.15">
      <c r="A1114" s="149">
        <v>1286</v>
      </c>
      <c r="B1114" s="150" t="s">
        <v>798</v>
      </c>
      <c r="C1114" s="149">
        <v>7.5</v>
      </c>
    </row>
    <row r="1115" spans="1:3" x14ac:dyDescent="0.15">
      <c r="A1115" s="149">
        <v>1287</v>
      </c>
      <c r="B1115" s="150" t="s">
        <v>150</v>
      </c>
      <c r="C1115" s="149">
        <v>1</v>
      </c>
    </row>
    <row r="1116" spans="1:3" x14ac:dyDescent="0.15">
      <c r="A1116" s="149">
        <v>1288</v>
      </c>
      <c r="B1116" s="150" t="s">
        <v>799</v>
      </c>
      <c r="C1116" s="149">
        <v>0.3</v>
      </c>
    </row>
    <row r="1117" spans="1:3" x14ac:dyDescent="0.15">
      <c r="A1117" s="149">
        <v>1289</v>
      </c>
      <c r="B1117" s="150" t="s">
        <v>293</v>
      </c>
      <c r="C1117" s="149">
        <v>0</v>
      </c>
    </row>
    <row r="1118" spans="1:3" x14ac:dyDescent="0.15">
      <c r="A1118" s="149">
        <v>1300</v>
      </c>
      <c r="B1118" s="150" t="s">
        <v>296</v>
      </c>
      <c r="C1118" s="149">
        <v>3.9</v>
      </c>
    </row>
    <row r="1119" spans="1:3" x14ac:dyDescent="0.15">
      <c r="A1119" s="149">
        <v>1301</v>
      </c>
      <c r="B1119" s="150" t="s">
        <v>293</v>
      </c>
      <c r="C1119" s="149">
        <v>0</v>
      </c>
    </row>
    <row r="1120" spans="1:3" x14ac:dyDescent="0.15">
      <c r="A1120" s="149">
        <v>1302</v>
      </c>
      <c r="B1120" s="150" t="s">
        <v>293</v>
      </c>
      <c r="C1120" s="149">
        <v>0</v>
      </c>
    </row>
    <row r="1121" spans="1:3" x14ac:dyDescent="0.15">
      <c r="A1121" s="149">
        <v>1303</v>
      </c>
      <c r="B1121" s="150" t="s">
        <v>293</v>
      </c>
      <c r="C1121" s="149">
        <v>2</v>
      </c>
    </row>
    <row r="1122" spans="1:3" x14ac:dyDescent="0.15">
      <c r="A1122" s="149">
        <v>1304</v>
      </c>
      <c r="B1122" s="150" t="s">
        <v>293</v>
      </c>
      <c r="C1122" s="149">
        <v>2</v>
      </c>
    </row>
    <row r="1123" spans="1:3" x14ac:dyDescent="0.15">
      <c r="A1123" s="149">
        <v>1305</v>
      </c>
      <c r="B1123" s="150" t="s">
        <v>800</v>
      </c>
      <c r="C1123" s="149">
        <v>3.9</v>
      </c>
    </row>
    <row r="1124" spans="1:3" x14ac:dyDescent="0.15">
      <c r="A1124" s="149">
        <v>1306</v>
      </c>
      <c r="B1124" s="150" t="s">
        <v>801</v>
      </c>
      <c r="C1124" s="149">
        <v>3</v>
      </c>
    </row>
    <row r="1125" spans="1:3" x14ac:dyDescent="0.15">
      <c r="A1125" s="149">
        <v>1307</v>
      </c>
      <c r="B1125" s="150" t="s">
        <v>802</v>
      </c>
      <c r="C1125" s="149">
        <v>2.5</v>
      </c>
    </row>
    <row r="1126" spans="1:3" x14ac:dyDescent="0.15">
      <c r="A1126" s="149">
        <v>1308</v>
      </c>
      <c r="B1126" s="150" t="s">
        <v>803</v>
      </c>
      <c r="C1126" s="149">
        <v>2.1</v>
      </c>
    </row>
    <row r="1127" spans="1:3" x14ac:dyDescent="0.15">
      <c r="A1127" s="149">
        <v>1309</v>
      </c>
      <c r="B1127" s="150" t="s">
        <v>804</v>
      </c>
      <c r="C1127" s="149">
        <v>2</v>
      </c>
    </row>
    <row r="1128" spans="1:3" x14ac:dyDescent="0.15">
      <c r="A1128" s="149">
        <v>1310</v>
      </c>
      <c r="B1128" s="150" t="s">
        <v>150</v>
      </c>
      <c r="C1128" s="149">
        <v>65</v>
      </c>
    </row>
    <row r="1129" spans="1:3" x14ac:dyDescent="0.15">
      <c r="A1129" s="149">
        <v>1311</v>
      </c>
      <c r="B1129" s="150" t="s">
        <v>150</v>
      </c>
      <c r="C1129" s="149">
        <v>79</v>
      </c>
    </row>
    <row r="1130" spans="1:3" x14ac:dyDescent="0.15">
      <c r="A1130" s="149">
        <v>1312</v>
      </c>
      <c r="B1130" s="150" t="s">
        <v>150</v>
      </c>
      <c r="C1130" s="149">
        <v>92</v>
      </c>
    </row>
    <row r="1131" spans="1:3" x14ac:dyDescent="0.15">
      <c r="A1131" s="149">
        <v>1313</v>
      </c>
      <c r="B1131" s="150" t="s">
        <v>150</v>
      </c>
      <c r="C1131" s="149">
        <v>105</v>
      </c>
    </row>
    <row r="1132" spans="1:3" x14ac:dyDescent="0.15">
      <c r="A1132" s="149">
        <v>1314</v>
      </c>
      <c r="B1132" s="150" t="s">
        <v>150</v>
      </c>
      <c r="C1132" s="149">
        <v>6.8</v>
      </c>
    </row>
    <row r="1133" spans="1:3" x14ac:dyDescent="0.15">
      <c r="A1133" s="149">
        <v>1315</v>
      </c>
      <c r="B1133" s="150" t="s">
        <v>150</v>
      </c>
      <c r="C1133" s="149">
        <v>0.1</v>
      </c>
    </row>
    <row r="1134" spans="1:3" x14ac:dyDescent="0.15">
      <c r="A1134" s="149">
        <v>1316</v>
      </c>
      <c r="B1134" s="150" t="s">
        <v>309</v>
      </c>
      <c r="C1134" s="149">
        <v>6</v>
      </c>
    </row>
    <row r="1135" spans="1:3" x14ac:dyDescent="0.15">
      <c r="A1135" s="149">
        <v>1317</v>
      </c>
      <c r="B1135" s="150" t="s">
        <v>310</v>
      </c>
      <c r="C1135" s="149">
        <v>5.2</v>
      </c>
    </row>
    <row r="1136" spans="1:3" x14ac:dyDescent="0.15">
      <c r="A1136" s="149">
        <v>1318</v>
      </c>
      <c r="B1136" s="150" t="s">
        <v>311</v>
      </c>
      <c r="C1136" s="149">
        <v>4.4000000000000004</v>
      </c>
    </row>
    <row r="1137" spans="1:3" x14ac:dyDescent="0.15">
      <c r="A1137" s="149">
        <v>1319</v>
      </c>
      <c r="B1137" s="150" t="s">
        <v>312</v>
      </c>
      <c r="C1137" s="149">
        <v>3.6</v>
      </c>
    </row>
    <row r="1138" spans="1:3" x14ac:dyDescent="0.15">
      <c r="A1138" s="149">
        <v>1320</v>
      </c>
      <c r="B1138" s="150" t="s">
        <v>313</v>
      </c>
      <c r="C1138" s="149">
        <v>2.8</v>
      </c>
    </row>
    <row r="1139" spans="1:3" x14ac:dyDescent="0.15">
      <c r="A1139" s="149">
        <v>1321</v>
      </c>
      <c r="B1139" s="150" t="s">
        <v>150</v>
      </c>
      <c r="C1139" s="149">
        <v>4.5</v>
      </c>
    </row>
    <row r="1140" spans="1:3" x14ac:dyDescent="0.15">
      <c r="A1140" s="149">
        <v>1322</v>
      </c>
      <c r="B1140" s="150" t="s">
        <v>150</v>
      </c>
      <c r="C1140" s="149">
        <v>3.3</v>
      </c>
    </row>
    <row r="1141" spans="1:3" x14ac:dyDescent="0.15">
      <c r="A1141" s="149">
        <v>1323</v>
      </c>
      <c r="B1141" s="150" t="s">
        <v>150</v>
      </c>
      <c r="C1141" s="149">
        <v>0.4</v>
      </c>
    </row>
    <row r="1142" spans="1:3" x14ac:dyDescent="0.15">
      <c r="A1142" s="149">
        <v>1324</v>
      </c>
      <c r="B1142" s="150" t="s">
        <v>316</v>
      </c>
      <c r="C1142" s="149">
        <v>2.5</v>
      </c>
    </row>
    <row r="1143" spans="1:3" x14ac:dyDescent="0.15">
      <c r="A1143" s="149">
        <v>1325</v>
      </c>
      <c r="B1143" s="150" t="s">
        <v>150</v>
      </c>
      <c r="C1143" s="149">
        <v>4</v>
      </c>
    </row>
    <row r="1144" spans="1:3" x14ac:dyDescent="0.15">
      <c r="A1144" s="149">
        <v>1326</v>
      </c>
      <c r="B1144" s="150" t="s">
        <v>150</v>
      </c>
      <c r="C1144" s="149">
        <v>14</v>
      </c>
    </row>
    <row r="1145" spans="1:3" x14ac:dyDescent="0.15">
      <c r="A1145" s="149">
        <v>1328</v>
      </c>
      <c r="B1145" s="150" t="s">
        <v>150</v>
      </c>
      <c r="C1145" s="149">
        <v>2.7</v>
      </c>
    </row>
    <row r="1146" spans="1:3" x14ac:dyDescent="0.15">
      <c r="A1146" s="149">
        <v>1329</v>
      </c>
      <c r="B1146" s="150" t="s">
        <v>150</v>
      </c>
      <c r="C1146" s="149">
        <v>2</v>
      </c>
    </row>
    <row r="1147" spans="1:3" x14ac:dyDescent="0.15">
      <c r="A1147" s="149">
        <v>1330</v>
      </c>
      <c r="B1147" s="150" t="s">
        <v>805</v>
      </c>
      <c r="C1147" s="149">
        <v>25.6</v>
      </c>
    </row>
    <row r="1148" spans="1:3" x14ac:dyDescent="0.15">
      <c r="A1148" s="149">
        <v>1331</v>
      </c>
      <c r="B1148" s="150" t="s">
        <v>806</v>
      </c>
      <c r="C1148" s="149">
        <v>20.399999999999999</v>
      </c>
    </row>
    <row r="1149" spans="1:3" x14ac:dyDescent="0.15">
      <c r="A1149" s="149">
        <v>1332</v>
      </c>
      <c r="B1149" s="150" t="s">
        <v>321</v>
      </c>
      <c r="C1149" s="149">
        <v>16.7</v>
      </c>
    </row>
    <row r="1150" spans="1:3" x14ac:dyDescent="0.15">
      <c r="A1150" s="149">
        <v>1333</v>
      </c>
      <c r="B1150" s="150" t="s">
        <v>322</v>
      </c>
      <c r="C1150" s="149">
        <v>28</v>
      </c>
    </row>
    <row r="1151" spans="1:3" x14ac:dyDescent="0.15">
      <c r="A1151" s="149">
        <v>1334</v>
      </c>
      <c r="B1151" s="150" t="s">
        <v>323</v>
      </c>
      <c r="C1151" s="149">
        <v>14.4</v>
      </c>
    </row>
    <row r="1152" spans="1:3" x14ac:dyDescent="0.15">
      <c r="A1152" s="149">
        <v>1335</v>
      </c>
      <c r="B1152" s="150" t="s">
        <v>150</v>
      </c>
      <c r="C1152" s="149">
        <v>27</v>
      </c>
    </row>
    <row r="1153" spans="1:3" x14ac:dyDescent="0.15">
      <c r="A1153" s="149">
        <v>1336</v>
      </c>
      <c r="B1153" s="150" t="s">
        <v>150</v>
      </c>
      <c r="C1153" s="149">
        <v>21.5</v>
      </c>
    </row>
    <row r="1154" spans="1:3" x14ac:dyDescent="0.15">
      <c r="A1154" s="149">
        <v>1337</v>
      </c>
      <c r="B1154" s="150" t="s">
        <v>150</v>
      </c>
      <c r="C1154" s="149">
        <v>17.5</v>
      </c>
    </row>
    <row r="1155" spans="1:3" x14ac:dyDescent="0.15">
      <c r="A1155" s="149">
        <v>1338</v>
      </c>
      <c r="B1155" s="150" t="s">
        <v>150</v>
      </c>
      <c r="C1155" s="149">
        <v>29.5</v>
      </c>
    </row>
    <row r="1156" spans="1:3" x14ac:dyDescent="0.15">
      <c r="A1156" s="149">
        <v>1339</v>
      </c>
      <c r="B1156" s="150" t="s">
        <v>150</v>
      </c>
      <c r="C1156" s="149">
        <v>21.4</v>
      </c>
    </row>
    <row r="1157" spans="1:3" x14ac:dyDescent="0.15">
      <c r="A1157" s="149">
        <v>1340</v>
      </c>
      <c r="B1157" s="150" t="s">
        <v>150</v>
      </c>
      <c r="C1157" s="149">
        <v>15.5</v>
      </c>
    </row>
    <row r="1158" spans="1:3" x14ac:dyDescent="0.15">
      <c r="A1158" s="149">
        <v>1341</v>
      </c>
      <c r="B1158" s="150" t="s">
        <v>327</v>
      </c>
      <c r="C1158" s="149">
        <v>1.3</v>
      </c>
    </row>
    <row r="1159" spans="1:3" x14ac:dyDescent="0.15">
      <c r="A1159" s="149">
        <v>1342</v>
      </c>
      <c r="B1159" s="150" t="s">
        <v>328</v>
      </c>
      <c r="C1159" s="149">
        <v>1.9</v>
      </c>
    </row>
    <row r="1160" spans="1:3" x14ac:dyDescent="0.15">
      <c r="A1160" s="149">
        <v>1343</v>
      </c>
      <c r="B1160" s="150" t="s">
        <v>329</v>
      </c>
      <c r="C1160" s="149">
        <v>2.5</v>
      </c>
    </row>
    <row r="1161" spans="1:3" x14ac:dyDescent="0.15">
      <c r="A1161" s="149">
        <v>1344</v>
      </c>
      <c r="B1161" s="150" t="s">
        <v>330</v>
      </c>
      <c r="C1161" s="149">
        <v>3.1</v>
      </c>
    </row>
    <row r="1162" spans="1:3" x14ac:dyDescent="0.15">
      <c r="A1162" s="149">
        <v>1345</v>
      </c>
      <c r="B1162" s="150" t="s">
        <v>807</v>
      </c>
      <c r="C1162" s="149">
        <v>1.3</v>
      </c>
    </row>
    <row r="1163" spans="1:3" x14ac:dyDescent="0.15">
      <c r="A1163" s="149">
        <v>1346</v>
      </c>
      <c r="B1163" s="150" t="s">
        <v>808</v>
      </c>
      <c r="C1163" s="149">
        <v>1.9</v>
      </c>
    </row>
    <row r="1164" spans="1:3" x14ac:dyDescent="0.15">
      <c r="A1164" s="149">
        <v>1347</v>
      </c>
      <c r="B1164" s="150" t="s">
        <v>809</v>
      </c>
      <c r="C1164" s="149">
        <v>2.5</v>
      </c>
    </row>
    <row r="1165" spans="1:3" x14ac:dyDescent="0.15">
      <c r="A1165" s="149">
        <v>1348</v>
      </c>
      <c r="B1165" s="150" t="s">
        <v>810</v>
      </c>
      <c r="C1165" s="149">
        <v>3.1</v>
      </c>
    </row>
    <row r="1166" spans="1:3" x14ac:dyDescent="0.15">
      <c r="A1166" s="149">
        <v>1350</v>
      </c>
      <c r="B1166" s="150" t="s">
        <v>811</v>
      </c>
      <c r="C1166" s="149">
        <v>16.399999999999999</v>
      </c>
    </row>
    <row r="1167" spans="1:3" x14ac:dyDescent="0.15">
      <c r="A1167" s="149">
        <v>1351</v>
      </c>
      <c r="B1167" s="150" t="s">
        <v>812</v>
      </c>
      <c r="C1167" s="149">
        <v>15</v>
      </c>
    </row>
    <row r="1168" spans="1:3" x14ac:dyDescent="0.15">
      <c r="A1168" s="149">
        <v>1352</v>
      </c>
      <c r="B1168" s="150" t="s">
        <v>813</v>
      </c>
      <c r="C1168" s="149">
        <v>13.6</v>
      </c>
    </row>
    <row r="1169" spans="1:3" x14ac:dyDescent="0.15">
      <c r="A1169" s="149">
        <v>1353</v>
      </c>
      <c r="B1169" s="150" t="s">
        <v>814</v>
      </c>
      <c r="C1169" s="149">
        <v>12.3</v>
      </c>
    </row>
    <row r="1170" spans="1:3" x14ac:dyDescent="0.15">
      <c r="A1170" s="149">
        <v>1354</v>
      </c>
      <c r="B1170" s="150" t="s">
        <v>815</v>
      </c>
      <c r="C1170" s="149">
        <v>10.9</v>
      </c>
    </row>
    <row r="1171" spans="1:3" x14ac:dyDescent="0.15">
      <c r="A1171" s="149">
        <v>1355</v>
      </c>
      <c r="B1171" s="150" t="s">
        <v>816</v>
      </c>
      <c r="C1171" s="149">
        <v>9.5</v>
      </c>
    </row>
    <row r="1172" spans="1:3" x14ac:dyDescent="0.15">
      <c r="A1172" s="149">
        <v>1356</v>
      </c>
      <c r="B1172" s="150" t="s">
        <v>817</v>
      </c>
      <c r="C1172" s="149">
        <v>8.1999999999999993</v>
      </c>
    </row>
    <row r="1173" spans="1:3" x14ac:dyDescent="0.15">
      <c r="A1173" s="149">
        <v>1357</v>
      </c>
      <c r="B1173" s="150" t="s">
        <v>818</v>
      </c>
      <c r="C1173" s="149">
        <v>6.8</v>
      </c>
    </row>
    <row r="1174" spans="1:3" x14ac:dyDescent="0.15">
      <c r="A1174" s="149">
        <v>1358</v>
      </c>
      <c r="B1174" s="150" t="s">
        <v>819</v>
      </c>
      <c r="C1174" s="149">
        <v>5.5</v>
      </c>
    </row>
    <row r="1175" spans="1:3" x14ac:dyDescent="0.15">
      <c r="A1175" s="149">
        <v>1359</v>
      </c>
      <c r="B1175" s="150" t="s">
        <v>296</v>
      </c>
      <c r="C1175" s="149">
        <v>0</v>
      </c>
    </row>
    <row r="1176" spans="1:3" x14ac:dyDescent="0.15">
      <c r="A1176" s="149">
        <v>1360</v>
      </c>
      <c r="B1176" s="150" t="s">
        <v>820</v>
      </c>
      <c r="C1176" s="149">
        <v>4.0999999999999996</v>
      </c>
    </row>
    <row r="1177" spans="1:3" x14ac:dyDescent="0.15">
      <c r="A1177" s="149">
        <v>1361</v>
      </c>
      <c r="B1177" s="150" t="s">
        <v>821</v>
      </c>
      <c r="C1177" s="149">
        <v>3.3</v>
      </c>
    </row>
    <row r="1178" spans="1:3" x14ac:dyDescent="0.15">
      <c r="A1178" s="149">
        <v>1362</v>
      </c>
      <c r="B1178" s="150" t="s">
        <v>822</v>
      </c>
      <c r="C1178" s="149">
        <v>2.7</v>
      </c>
    </row>
    <row r="1179" spans="1:3" x14ac:dyDescent="0.15">
      <c r="A1179" s="149">
        <v>1363</v>
      </c>
      <c r="B1179" s="150" t="s">
        <v>823</v>
      </c>
      <c r="C1179" s="149">
        <v>2.5</v>
      </c>
    </row>
    <row r="1180" spans="1:3" x14ac:dyDescent="0.15">
      <c r="A1180" s="149">
        <v>1364</v>
      </c>
      <c r="B1180" s="150" t="s">
        <v>824</v>
      </c>
      <c r="C1180" s="149">
        <v>2.2000000000000002</v>
      </c>
    </row>
    <row r="1181" spans="1:3" x14ac:dyDescent="0.15">
      <c r="A1181" s="149">
        <v>1365</v>
      </c>
      <c r="B1181" s="150" t="s">
        <v>825</v>
      </c>
      <c r="C1181" s="149">
        <v>1.9</v>
      </c>
    </row>
    <row r="1182" spans="1:3" x14ac:dyDescent="0.15">
      <c r="A1182" s="149">
        <v>1366</v>
      </c>
      <c r="B1182" s="150" t="s">
        <v>826</v>
      </c>
      <c r="C1182" s="149">
        <v>1.6</v>
      </c>
    </row>
    <row r="1183" spans="1:3" x14ac:dyDescent="0.15">
      <c r="A1183" s="149">
        <v>1367</v>
      </c>
      <c r="B1183" s="150" t="s">
        <v>827</v>
      </c>
      <c r="C1183" s="149">
        <v>1.4</v>
      </c>
    </row>
    <row r="1184" spans="1:3" x14ac:dyDescent="0.15">
      <c r="A1184" s="149">
        <v>1368</v>
      </c>
      <c r="B1184" s="150" t="s">
        <v>828</v>
      </c>
      <c r="C1184" s="149">
        <v>1</v>
      </c>
    </row>
    <row r="1185" spans="1:3" x14ac:dyDescent="0.15">
      <c r="A1185" s="149">
        <v>1369</v>
      </c>
      <c r="B1185" s="150" t="s">
        <v>829</v>
      </c>
      <c r="C1185" s="149">
        <v>16.399999999999999</v>
      </c>
    </row>
    <row r="1186" spans="1:3" x14ac:dyDescent="0.15">
      <c r="A1186" s="149">
        <v>1370</v>
      </c>
      <c r="B1186" s="150" t="s">
        <v>830</v>
      </c>
      <c r="C1186" s="149">
        <v>15</v>
      </c>
    </row>
    <row r="1187" spans="1:3" x14ac:dyDescent="0.15">
      <c r="A1187" s="149">
        <v>1371</v>
      </c>
      <c r="B1187" s="150" t="s">
        <v>831</v>
      </c>
      <c r="C1187" s="149">
        <v>13.6</v>
      </c>
    </row>
    <row r="1188" spans="1:3" x14ac:dyDescent="0.15">
      <c r="A1188" s="149">
        <v>1372</v>
      </c>
      <c r="B1188" s="150" t="s">
        <v>832</v>
      </c>
      <c r="C1188" s="149">
        <v>12.3</v>
      </c>
    </row>
    <row r="1189" spans="1:3" x14ac:dyDescent="0.15">
      <c r="A1189" s="149">
        <v>1373</v>
      </c>
      <c r="B1189" s="150" t="s">
        <v>833</v>
      </c>
      <c r="C1189" s="149">
        <v>10.9</v>
      </c>
    </row>
    <row r="1190" spans="1:3" x14ac:dyDescent="0.15">
      <c r="A1190" s="149">
        <v>1374</v>
      </c>
      <c r="B1190" s="150" t="s">
        <v>834</v>
      </c>
      <c r="C1190" s="149">
        <v>9.5</v>
      </c>
    </row>
    <row r="1191" spans="1:3" x14ac:dyDescent="0.15">
      <c r="A1191" s="149">
        <v>1375</v>
      </c>
      <c r="B1191" s="150" t="s">
        <v>835</v>
      </c>
      <c r="C1191" s="149">
        <v>8.1999999999999993</v>
      </c>
    </row>
    <row r="1192" spans="1:3" x14ac:dyDescent="0.15">
      <c r="A1192" s="149">
        <v>1376</v>
      </c>
      <c r="B1192" s="150" t="s">
        <v>836</v>
      </c>
      <c r="C1192" s="149">
        <v>6.8</v>
      </c>
    </row>
    <row r="1193" spans="1:3" x14ac:dyDescent="0.15">
      <c r="A1193" s="149">
        <v>1377</v>
      </c>
      <c r="B1193" s="150" t="s">
        <v>837</v>
      </c>
      <c r="C1193" s="149">
        <v>5.5</v>
      </c>
    </row>
    <row r="1194" spans="1:3" x14ac:dyDescent="0.15">
      <c r="A1194" s="149">
        <v>1378</v>
      </c>
      <c r="B1194" s="150" t="s">
        <v>838</v>
      </c>
      <c r="C1194" s="149">
        <v>4.0999999999999996</v>
      </c>
    </row>
    <row r="1195" spans="1:3" x14ac:dyDescent="0.15">
      <c r="A1195" s="149">
        <v>1379</v>
      </c>
      <c r="B1195" s="150" t="s">
        <v>839</v>
      </c>
      <c r="C1195" s="149">
        <v>3.3</v>
      </c>
    </row>
    <row r="1196" spans="1:3" x14ac:dyDescent="0.15">
      <c r="A1196" s="149">
        <v>1380</v>
      </c>
      <c r="B1196" s="150" t="s">
        <v>840</v>
      </c>
      <c r="C1196" s="149">
        <v>2.7</v>
      </c>
    </row>
    <row r="1197" spans="1:3" x14ac:dyDescent="0.15">
      <c r="A1197" s="149">
        <v>1381</v>
      </c>
      <c r="B1197" s="150" t="s">
        <v>841</v>
      </c>
      <c r="C1197" s="149">
        <v>6</v>
      </c>
    </row>
    <row r="1198" spans="1:3" x14ac:dyDescent="0.15">
      <c r="A1198" s="149">
        <v>1382</v>
      </c>
      <c r="B1198" s="150" t="s">
        <v>361</v>
      </c>
      <c r="C1198" s="149">
        <v>3.5</v>
      </c>
    </row>
    <row r="1199" spans="1:3" x14ac:dyDescent="0.15">
      <c r="A1199" s="149">
        <v>1383</v>
      </c>
      <c r="B1199" s="150" t="s">
        <v>362</v>
      </c>
      <c r="C1199" s="149">
        <v>0</v>
      </c>
    </row>
    <row r="1200" spans="1:3" x14ac:dyDescent="0.15">
      <c r="A1200" s="149">
        <v>1384</v>
      </c>
      <c r="B1200" s="150" t="s">
        <v>363</v>
      </c>
      <c r="C1200" s="149">
        <v>0.7</v>
      </c>
    </row>
    <row r="1201" spans="1:3" x14ac:dyDescent="0.15">
      <c r="A1201" s="149">
        <v>1385</v>
      </c>
      <c r="B1201" s="150" t="s">
        <v>364</v>
      </c>
      <c r="C1201" s="149">
        <v>0.6</v>
      </c>
    </row>
    <row r="1202" spans="1:3" x14ac:dyDescent="0.15">
      <c r="A1202" s="149">
        <v>1386</v>
      </c>
      <c r="B1202" s="150" t="s">
        <v>19</v>
      </c>
      <c r="C1202" s="149">
        <v>0.8</v>
      </c>
    </row>
    <row r="1203" spans="1:3" x14ac:dyDescent="0.15">
      <c r="A1203" s="149">
        <v>1387</v>
      </c>
      <c r="B1203" s="150" t="s">
        <v>842</v>
      </c>
      <c r="C1203" s="149">
        <v>13.8</v>
      </c>
    </row>
    <row r="1204" spans="1:3" x14ac:dyDescent="0.15">
      <c r="A1204" s="149">
        <v>1388</v>
      </c>
      <c r="B1204" s="150" t="s">
        <v>843</v>
      </c>
      <c r="C1204" s="149">
        <v>12.4</v>
      </c>
    </row>
    <row r="1205" spans="1:3" x14ac:dyDescent="0.15">
      <c r="A1205" s="149">
        <v>1389</v>
      </c>
      <c r="B1205" s="150" t="s">
        <v>844</v>
      </c>
      <c r="C1205" s="149">
        <v>11.5</v>
      </c>
    </row>
    <row r="1206" spans="1:3" x14ac:dyDescent="0.15">
      <c r="A1206" s="149">
        <v>1390</v>
      </c>
      <c r="B1206" s="150" t="s">
        <v>368</v>
      </c>
      <c r="C1206" s="149">
        <v>9.6999999999999993</v>
      </c>
    </row>
    <row r="1207" spans="1:3" x14ac:dyDescent="0.15">
      <c r="A1207" s="149">
        <v>1391</v>
      </c>
      <c r="B1207" s="150" t="s">
        <v>845</v>
      </c>
      <c r="C1207" s="149">
        <v>8.8000000000000007</v>
      </c>
    </row>
    <row r="1208" spans="1:3" x14ac:dyDescent="0.15">
      <c r="A1208" s="149">
        <v>1392</v>
      </c>
      <c r="B1208" s="150" t="s">
        <v>370</v>
      </c>
      <c r="C1208" s="149">
        <v>6.9</v>
      </c>
    </row>
    <row r="1209" spans="1:3" x14ac:dyDescent="0.15">
      <c r="A1209" s="149">
        <v>1393</v>
      </c>
      <c r="B1209" s="150" t="s">
        <v>846</v>
      </c>
      <c r="C1209" s="149">
        <v>5.0999999999999996</v>
      </c>
    </row>
    <row r="1210" spans="1:3" x14ac:dyDescent="0.15">
      <c r="A1210" s="149">
        <v>1394</v>
      </c>
      <c r="B1210" s="150" t="s">
        <v>847</v>
      </c>
      <c r="C1210" s="149">
        <v>4.8</v>
      </c>
    </row>
    <row r="1211" spans="1:3" x14ac:dyDescent="0.15">
      <c r="A1211" s="149">
        <v>1395</v>
      </c>
      <c r="B1211" s="150" t="s">
        <v>848</v>
      </c>
      <c r="C1211" s="149">
        <v>4.5999999999999996</v>
      </c>
    </row>
    <row r="1212" spans="1:3" x14ac:dyDescent="0.15">
      <c r="A1212" s="149">
        <v>1396</v>
      </c>
      <c r="B1212" s="150" t="s">
        <v>3415</v>
      </c>
      <c r="C1212" s="149">
        <v>4</v>
      </c>
    </row>
    <row r="1213" spans="1:3" x14ac:dyDescent="0.15">
      <c r="A1213" s="149">
        <v>1397</v>
      </c>
      <c r="B1213" s="150" t="s">
        <v>849</v>
      </c>
      <c r="C1213" s="149">
        <v>2</v>
      </c>
    </row>
    <row r="1214" spans="1:3" x14ac:dyDescent="0.15">
      <c r="A1214" s="149">
        <v>1399</v>
      </c>
      <c r="B1214" s="150" t="s">
        <v>376</v>
      </c>
      <c r="C1214" s="149">
        <v>1.6</v>
      </c>
    </row>
    <row r="1215" spans="1:3" x14ac:dyDescent="0.15">
      <c r="A1215" s="149">
        <v>1400</v>
      </c>
      <c r="B1215" s="150" t="s">
        <v>850</v>
      </c>
      <c r="C1215" s="149">
        <v>0.5</v>
      </c>
    </row>
    <row r="1216" spans="1:3" x14ac:dyDescent="0.15">
      <c r="A1216" s="149">
        <v>1401</v>
      </c>
      <c r="B1216" s="150" t="s">
        <v>851</v>
      </c>
      <c r="C1216" s="149">
        <v>1</v>
      </c>
    </row>
    <row r="1217" spans="1:3" x14ac:dyDescent="0.15">
      <c r="A1217" s="149">
        <v>1402</v>
      </c>
      <c r="B1217" s="150" t="s">
        <v>852</v>
      </c>
      <c r="C1217" s="149">
        <v>1.5</v>
      </c>
    </row>
    <row r="1218" spans="1:3" x14ac:dyDescent="0.15">
      <c r="A1218" s="149">
        <v>1403</v>
      </c>
      <c r="B1218" s="150" t="s">
        <v>380</v>
      </c>
      <c r="C1218" s="149">
        <v>800</v>
      </c>
    </row>
    <row r="1219" spans="1:3" x14ac:dyDescent="0.15">
      <c r="A1219" s="149">
        <v>1404</v>
      </c>
      <c r="B1219" s="150" t="s">
        <v>381</v>
      </c>
      <c r="C1219" s="149">
        <v>1604</v>
      </c>
    </row>
    <row r="1220" spans="1:3" x14ac:dyDescent="0.15">
      <c r="A1220" s="149">
        <v>1405</v>
      </c>
      <c r="B1220" s="150" t="s">
        <v>853</v>
      </c>
      <c r="C1220" s="149">
        <v>52.4</v>
      </c>
    </row>
    <row r="1221" spans="1:3" x14ac:dyDescent="0.15">
      <c r="A1221" s="149">
        <v>1406</v>
      </c>
      <c r="B1221" s="150" t="s">
        <v>383</v>
      </c>
      <c r="C1221" s="149">
        <v>42.1</v>
      </c>
    </row>
    <row r="1222" spans="1:3" x14ac:dyDescent="0.15">
      <c r="A1222" s="149">
        <v>1407</v>
      </c>
      <c r="B1222" s="150" t="s">
        <v>384</v>
      </c>
      <c r="C1222" s="149">
        <v>38</v>
      </c>
    </row>
    <row r="1223" spans="1:3" x14ac:dyDescent="0.15">
      <c r="A1223" s="149">
        <v>1408</v>
      </c>
      <c r="B1223" s="150" t="s">
        <v>385</v>
      </c>
      <c r="C1223" s="149">
        <v>29.2</v>
      </c>
    </row>
    <row r="1224" spans="1:3" x14ac:dyDescent="0.15">
      <c r="A1224" s="149">
        <v>1409</v>
      </c>
      <c r="B1224" s="150" t="s">
        <v>386</v>
      </c>
      <c r="C1224" s="149">
        <v>33.4</v>
      </c>
    </row>
    <row r="1225" spans="1:3" x14ac:dyDescent="0.15">
      <c r="A1225" s="149">
        <v>1410</v>
      </c>
      <c r="B1225" s="150" t="s">
        <v>854</v>
      </c>
      <c r="C1225" s="149">
        <v>35.1</v>
      </c>
    </row>
    <row r="1226" spans="1:3" x14ac:dyDescent="0.15">
      <c r="A1226" s="149">
        <v>1411</v>
      </c>
      <c r="B1226" s="150" t="s">
        <v>387</v>
      </c>
      <c r="C1226" s="149">
        <v>11</v>
      </c>
    </row>
    <row r="1227" spans="1:3" x14ac:dyDescent="0.15">
      <c r="A1227" s="149">
        <v>1412</v>
      </c>
      <c r="B1227" s="150" t="s">
        <v>855</v>
      </c>
      <c r="C1227" s="149">
        <v>16</v>
      </c>
    </row>
    <row r="1228" spans="1:3" x14ac:dyDescent="0.15">
      <c r="A1228" s="149">
        <v>1415</v>
      </c>
      <c r="B1228" s="150" t="s">
        <v>388</v>
      </c>
      <c r="C1228" s="149">
        <v>36.5</v>
      </c>
    </row>
    <row r="1229" spans="1:3" x14ac:dyDescent="0.15">
      <c r="A1229" s="149">
        <v>1416</v>
      </c>
      <c r="B1229" s="150" t="s">
        <v>389</v>
      </c>
      <c r="C1229" s="149">
        <v>32.4</v>
      </c>
    </row>
    <row r="1230" spans="1:3" x14ac:dyDescent="0.15">
      <c r="A1230" s="149">
        <v>1417</v>
      </c>
      <c r="B1230" s="150" t="s">
        <v>390</v>
      </c>
      <c r="C1230" s="149">
        <v>28.4</v>
      </c>
    </row>
    <row r="1231" spans="1:3" x14ac:dyDescent="0.15">
      <c r="A1231" s="149">
        <v>1418</v>
      </c>
      <c r="B1231" s="150" t="s">
        <v>391</v>
      </c>
      <c r="C1231" s="149">
        <v>26</v>
      </c>
    </row>
    <row r="1232" spans="1:3" x14ac:dyDescent="0.15">
      <c r="A1232" s="149">
        <v>1419</v>
      </c>
      <c r="B1232" s="150" t="s">
        <v>392</v>
      </c>
      <c r="C1232" s="149">
        <v>24.3</v>
      </c>
    </row>
    <row r="1233" spans="1:3" x14ac:dyDescent="0.15">
      <c r="A1233" s="149">
        <v>1420</v>
      </c>
      <c r="B1233" s="150" t="s">
        <v>393</v>
      </c>
      <c r="C1233" s="149">
        <v>22.3</v>
      </c>
    </row>
    <row r="1234" spans="1:3" x14ac:dyDescent="0.15">
      <c r="A1234" s="149">
        <v>1421</v>
      </c>
      <c r="B1234" s="150" t="s">
        <v>394</v>
      </c>
      <c r="C1234" s="149">
        <v>20.3</v>
      </c>
    </row>
    <row r="1235" spans="1:3" x14ac:dyDescent="0.15">
      <c r="A1235" s="149">
        <v>1422</v>
      </c>
      <c r="B1235" s="150" t="s">
        <v>395</v>
      </c>
      <c r="C1235" s="149">
        <v>18.2</v>
      </c>
    </row>
    <row r="1236" spans="1:3" x14ac:dyDescent="0.15">
      <c r="A1236" s="149">
        <v>1423</v>
      </c>
      <c r="B1236" s="150" t="s">
        <v>396</v>
      </c>
      <c r="C1236" s="149">
        <v>16.2</v>
      </c>
    </row>
    <row r="1237" spans="1:3" x14ac:dyDescent="0.15">
      <c r="A1237" s="149">
        <v>1424</v>
      </c>
      <c r="B1237" s="150" t="s">
        <v>397</v>
      </c>
      <c r="C1237" s="149">
        <v>14.2</v>
      </c>
    </row>
    <row r="1238" spans="1:3" x14ac:dyDescent="0.15">
      <c r="A1238" s="149">
        <v>1425</v>
      </c>
      <c r="B1238" s="150" t="s">
        <v>398</v>
      </c>
      <c r="C1238" s="149">
        <v>12</v>
      </c>
    </row>
    <row r="1239" spans="1:3" x14ac:dyDescent="0.15">
      <c r="A1239" s="149">
        <v>1426</v>
      </c>
      <c r="B1239" s="150" t="s">
        <v>399</v>
      </c>
      <c r="C1239" s="149">
        <v>10.199999999999999</v>
      </c>
    </row>
    <row r="1240" spans="1:3" x14ac:dyDescent="0.15">
      <c r="A1240" s="149">
        <v>1427</v>
      </c>
      <c r="B1240" s="150" t="s">
        <v>400</v>
      </c>
      <c r="C1240" s="149">
        <v>8.1</v>
      </c>
    </row>
    <row r="1241" spans="1:3" x14ac:dyDescent="0.15">
      <c r="A1241" s="149">
        <v>1428</v>
      </c>
      <c r="B1241" s="150" t="s">
        <v>401</v>
      </c>
      <c r="C1241" s="149">
        <v>6</v>
      </c>
    </row>
    <row r="1242" spans="1:3" x14ac:dyDescent="0.15">
      <c r="A1242" s="149">
        <v>1429</v>
      </c>
      <c r="B1242" s="150" t="s">
        <v>402</v>
      </c>
      <c r="C1242" s="149">
        <v>4</v>
      </c>
    </row>
    <row r="1243" spans="1:3" x14ac:dyDescent="0.15">
      <c r="A1243" s="149">
        <v>1430</v>
      </c>
      <c r="B1243" s="150" t="s">
        <v>403</v>
      </c>
      <c r="C1243" s="149">
        <v>57.1</v>
      </c>
    </row>
    <row r="1244" spans="1:3" x14ac:dyDescent="0.15">
      <c r="A1244" s="149">
        <v>1431</v>
      </c>
      <c r="B1244" s="150" t="s">
        <v>404</v>
      </c>
      <c r="C1244" s="149">
        <v>52.3</v>
      </c>
    </row>
    <row r="1245" spans="1:3" x14ac:dyDescent="0.15">
      <c r="A1245" s="149">
        <v>1432</v>
      </c>
      <c r="B1245" s="150" t="s">
        <v>405</v>
      </c>
      <c r="C1245" s="149">
        <v>47.6</v>
      </c>
    </row>
    <row r="1246" spans="1:3" x14ac:dyDescent="0.15">
      <c r="A1246" s="149">
        <v>1433</v>
      </c>
      <c r="B1246" s="150" t="s">
        <v>406</v>
      </c>
      <c r="C1246" s="149">
        <v>42.8</v>
      </c>
    </row>
    <row r="1247" spans="1:3" x14ac:dyDescent="0.15">
      <c r="A1247" s="149">
        <v>1434</v>
      </c>
      <c r="B1247" s="150" t="s">
        <v>407</v>
      </c>
      <c r="C1247" s="149">
        <v>38</v>
      </c>
    </row>
    <row r="1248" spans="1:3" x14ac:dyDescent="0.15">
      <c r="A1248" s="149">
        <v>1435</v>
      </c>
      <c r="B1248" s="150" t="s">
        <v>408</v>
      </c>
      <c r="C1248" s="149">
        <v>33.299999999999997</v>
      </c>
    </row>
    <row r="1249" spans="1:3" x14ac:dyDescent="0.15">
      <c r="A1249" s="149">
        <v>1436</v>
      </c>
      <c r="B1249" s="150" t="s">
        <v>409</v>
      </c>
      <c r="C1249" s="149">
        <v>28.5</v>
      </c>
    </row>
    <row r="1250" spans="1:3" x14ac:dyDescent="0.15">
      <c r="A1250" s="149">
        <v>1437</v>
      </c>
      <c r="B1250" s="150" t="s">
        <v>410</v>
      </c>
      <c r="C1250" s="149">
        <v>23.8</v>
      </c>
    </row>
    <row r="1251" spans="1:3" x14ac:dyDescent="0.15">
      <c r="A1251" s="149">
        <v>1438</v>
      </c>
      <c r="B1251" s="150" t="s">
        <v>411</v>
      </c>
      <c r="C1251" s="149">
        <v>19</v>
      </c>
    </row>
    <row r="1252" spans="1:3" x14ac:dyDescent="0.15">
      <c r="A1252" s="149">
        <v>1439</v>
      </c>
      <c r="B1252" s="150" t="s">
        <v>856</v>
      </c>
      <c r="C1252" s="149">
        <v>17.100000000000001</v>
      </c>
    </row>
    <row r="1253" spans="1:3" x14ac:dyDescent="0.15">
      <c r="A1253" s="149">
        <v>1440</v>
      </c>
      <c r="B1253" s="150" t="s">
        <v>412</v>
      </c>
      <c r="C1253" s="149">
        <v>14.2</v>
      </c>
    </row>
    <row r="1254" spans="1:3" x14ac:dyDescent="0.15">
      <c r="A1254" s="149">
        <v>1441</v>
      </c>
      <c r="B1254" s="150" t="s">
        <v>413</v>
      </c>
      <c r="C1254" s="149">
        <v>11.4</v>
      </c>
    </row>
    <row r="1255" spans="1:3" x14ac:dyDescent="0.15">
      <c r="A1255" s="149">
        <v>1442</v>
      </c>
      <c r="B1255" s="150" t="s">
        <v>414</v>
      </c>
      <c r="C1255" s="149">
        <v>9.5</v>
      </c>
    </row>
    <row r="1256" spans="1:3" x14ac:dyDescent="0.15">
      <c r="A1256" s="149">
        <v>1444</v>
      </c>
      <c r="B1256" s="150" t="s">
        <v>857</v>
      </c>
      <c r="C1256" s="149">
        <v>61.8</v>
      </c>
    </row>
    <row r="1257" spans="1:3" x14ac:dyDescent="0.15">
      <c r="A1257" s="149">
        <v>1445</v>
      </c>
      <c r="B1257" s="150" t="s">
        <v>417</v>
      </c>
      <c r="C1257" s="149">
        <v>69.400000000000006</v>
      </c>
    </row>
    <row r="1258" spans="1:3" x14ac:dyDescent="0.15">
      <c r="A1258" s="149">
        <v>1446</v>
      </c>
      <c r="B1258" s="150" t="s">
        <v>418</v>
      </c>
      <c r="C1258" s="149">
        <v>58.1</v>
      </c>
    </row>
    <row r="1259" spans="1:3" x14ac:dyDescent="0.15">
      <c r="A1259" s="149">
        <v>1447</v>
      </c>
      <c r="B1259" s="150" t="s">
        <v>858</v>
      </c>
      <c r="C1259" s="149">
        <v>49.5</v>
      </c>
    </row>
    <row r="1260" spans="1:3" x14ac:dyDescent="0.15">
      <c r="A1260" s="149">
        <v>1448</v>
      </c>
      <c r="B1260" s="150" t="s">
        <v>859</v>
      </c>
      <c r="C1260" s="149">
        <v>40.299999999999997</v>
      </c>
    </row>
    <row r="1261" spans="1:3" x14ac:dyDescent="0.15">
      <c r="A1261" s="149">
        <v>1449</v>
      </c>
      <c r="B1261" s="150" t="s">
        <v>3416</v>
      </c>
      <c r="C1261" s="149">
        <v>38</v>
      </c>
    </row>
    <row r="1262" spans="1:3" x14ac:dyDescent="0.15">
      <c r="A1262" s="149">
        <v>1452</v>
      </c>
      <c r="B1262" s="150" t="s">
        <v>423</v>
      </c>
      <c r="C1262" s="149">
        <v>17.899999999999999</v>
      </c>
    </row>
    <row r="1263" spans="1:3" x14ac:dyDescent="0.15">
      <c r="A1263" s="149">
        <v>1460</v>
      </c>
      <c r="B1263" s="150" t="s">
        <v>860</v>
      </c>
      <c r="C1263" s="149">
        <v>8.3000000000000007</v>
      </c>
    </row>
    <row r="1264" spans="1:3" x14ac:dyDescent="0.15">
      <c r="A1264" s="149">
        <v>1461</v>
      </c>
      <c r="B1264" s="150" t="s">
        <v>4000</v>
      </c>
      <c r="C1264" s="149">
        <v>6</v>
      </c>
    </row>
    <row r="1265" spans="1:3" x14ac:dyDescent="0.15">
      <c r="A1265" s="149">
        <v>1462</v>
      </c>
      <c r="B1265" s="150" t="s">
        <v>426</v>
      </c>
      <c r="C1265" s="149">
        <v>4.4000000000000004</v>
      </c>
    </row>
    <row r="1266" spans="1:3" x14ac:dyDescent="0.15">
      <c r="A1266" s="149">
        <v>1463</v>
      </c>
      <c r="B1266" s="150" t="s">
        <v>427</v>
      </c>
      <c r="C1266" s="149">
        <v>2.7</v>
      </c>
    </row>
    <row r="1267" spans="1:3" x14ac:dyDescent="0.15">
      <c r="A1267" s="149">
        <v>1464</v>
      </c>
      <c r="B1267" s="150" t="s">
        <v>428</v>
      </c>
      <c r="C1267" s="149">
        <v>2.2999999999999998</v>
      </c>
    </row>
    <row r="1268" spans="1:3" x14ac:dyDescent="0.15">
      <c r="A1268" s="149">
        <v>1465</v>
      </c>
      <c r="B1268" s="150" t="s">
        <v>429</v>
      </c>
      <c r="C1268" s="149">
        <v>1.8</v>
      </c>
    </row>
    <row r="1269" spans="1:3" x14ac:dyDescent="0.15">
      <c r="A1269" s="149">
        <v>1466</v>
      </c>
      <c r="B1269" s="150" t="s">
        <v>4001</v>
      </c>
      <c r="C1269" s="149">
        <v>5</v>
      </c>
    </row>
    <row r="1270" spans="1:3" x14ac:dyDescent="0.15">
      <c r="A1270" s="149">
        <v>1467</v>
      </c>
      <c r="B1270" s="150" t="s">
        <v>431</v>
      </c>
      <c r="C1270" s="149">
        <v>4.3</v>
      </c>
    </row>
    <row r="1271" spans="1:3" x14ac:dyDescent="0.15">
      <c r="A1271" s="149">
        <v>1468</v>
      </c>
      <c r="B1271" s="150" t="s">
        <v>432</v>
      </c>
      <c r="C1271" s="149">
        <v>3.5</v>
      </c>
    </row>
    <row r="1272" spans="1:3" x14ac:dyDescent="0.15">
      <c r="A1272" s="149">
        <v>1469</v>
      </c>
      <c r="B1272" s="150" t="s">
        <v>4002</v>
      </c>
      <c r="C1272" s="149">
        <v>2.8</v>
      </c>
    </row>
    <row r="1273" spans="1:3" x14ac:dyDescent="0.15">
      <c r="A1273" s="149">
        <v>1470</v>
      </c>
      <c r="B1273" s="150" t="s">
        <v>4003</v>
      </c>
      <c r="C1273" s="149">
        <v>2.1</v>
      </c>
    </row>
    <row r="1274" spans="1:3" x14ac:dyDescent="0.15">
      <c r="A1274" s="149">
        <v>1471</v>
      </c>
      <c r="B1274" s="150" t="s">
        <v>4004</v>
      </c>
      <c r="C1274" s="149">
        <v>1.3</v>
      </c>
    </row>
    <row r="1275" spans="1:3" x14ac:dyDescent="0.15">
      <c r="A1275" s="149">
        <v>1472</v>
      </c>
      <c r="B1275" s="150" t="s">
        <v>4005</v>
      </c>
      <c r="C1275" s="149">
        <v>6.7</v>
      </c>
    </row>
    <row r="1276" spans="1:3" x14ac:dyDescent="0.15">
      <c r="A1276" s="149">
        <v>1473</v>
      </c>
      <c r="B1276" s="150" t="s">
        <v>4006</v>
      </c>
      <c r="C1276" s="149">
        <v>5.3</v>
      </c>
    </row>
    <row r="1277" spans="1:3" x14ac:dyDescent="0.15">
      <c r="A1277" s="149">
        <v>1474</v>
      </c>
      <c r="B1277" s="150" t="s">
        <v>4007</v>
      </c>
      <c r="C1277" s="149">
        <v>2.2000000000000002</v>
      </c>
    </row>
    <row r="1278" spans="1:3" x14ac:dyDescent="0.15">
      <c r="A1278" s="149">
        <v>1475</v>
      </c>
      <c r="B1278" s="150" t="s">
        <v>439</v>
      </c>
      <c r="C1278" s="149">
        <v>4</v>
      </c>
    </row>
    <row r="1279" spans="1:3" x14ac:dyDescent="0.15">
      <c r="A1279" s="149">
        <v>1476</v>
      </c>
      <c r="B1279" s="150" t="s">
        <v>861</v>
      </c>
      <c r="C1279" s="149">
        <v>5.4</v>
      </c>
    </row>
    <row r="1280" spans="1:3" x14ac:dyDescent="0.15">
      <c r="A1280" s="149">
        <v>1477</v>
      </c>
      <c r="B1280" s="150" t="s">
        <v>441</v>
      </c>
      <c r="C1280" s="149">
        <v>6</v>
      </c>
    </row>
    <row r="1281" spans="1:3" x14ac:dyDescent="0.15">
      <c r="A1281" s="149">
        <v>1478</v>
      </c>
      <c r="B1281" s="150" t="s">
        <v>442</v>
      </c>
      <c r="C1281" s="149">
        <v>17.399999999999999</v>
      </c>
    </row>
    <row r="1282" spans="1:3" x14ac:dyDescent="0.15">
      <c r="A1282" s="149">
        <v>1479</v>
      </c>
      <c r="B1282" s="150" t="s">
        <v>862</v>
      </c>
      <c r="C1282" s="149">
        <v>15.8</v>
      </c>
    </row>
    <row r="1283" spans="1:3" x14ac:dyDescent="0.15">
      <c r="A1283" s="149">
        <v>1480</v>
      </c>
      <c r="B1283" s="150" t="s">
        <v>863</v>
      </c>
      <c r="C1283" s="149">
        <v>12</v>
      </c>
    </row>
    <row r="1284" spans="1:3" x14ac:dyDescent="0.15">
      <c r="A1284" s="149">
        <v>1481</v>
      </c>
      <c r="B1284" s="150" t="s">
        <v>445</v>
      </c>
      <c r="C1284" s="149">
        <v>10.4</v>
      </c>
    </row>
    <row r="1285" spans="1:3" x14ac:dyDescent="0.15">
      <c r="A1285" s="149">
        <v>1482</v>
      </c>
      <c r="B1285" s="150" t="s">
        <v>864</v>
      </c>
      <c r="C1285" s="149">
        <v>0.1</v>
      </c>
    </row>
    <row r="1286" spans="1:3" x14ac:dyDescent="0.15">
      <c r="A1286" s="149">
        <v>1483</v>
      </c>
      <c r="B1286" s="150" t="s">
        <v>447</v>
      </c>
      <c r="C1286" s="149">
        <v>4.7</v>
      </c>
    </row>
    <row r="1287" spans="1:3" x14ac:dyDescent="0.15">
      <c r="A1287" s="149">
        <v>1484</v>
      </c>
      <c r="B1287" s="150" t="s">
        <v>448</v>
      </c>
      <c r="C1287" s="149">
        <v>4.4000000000000004</v>
      </c>
    </row>
    <row r="1288" spans="1:3" x14ac:dyDescent="0.15">
      <c r="A1288" s="149">
        <v>1485</v>
      </c>
      <c r="B1288" s="150" t="s">
        <v>449</v>
      </c>
      <c r="C1288" s="149">
        <v>4</v>
      </c>
    </row>
    <row r="1289" spans="1:3" x14ac:dyDescent="0.15">
      <c r="A1289" s="149">
        <v>1486</v>
      </c>
      <c r="B1289" s="150" t="s">
        <v>450</v>
      </c>
      <c r="C1289" s="149">
        <v>3.7</v>
      </c>
    </row>
    <row r="1290" spans="1:3" x14ac:dyDescent="0.15">
      <c r="A1290" s="149">
        <v>1487</v>
      </c>
      <c r="B1290" s="150" t="s">
        <v>451</v>
      </c>
      <c r="C1290" s="149">
        <v>3.3</v>
      </c>
    </row>
    <row r="1291" spans="1:3" x14ac:dyDescent="0.15">
      <c r="A1291" s="149">
        <v>1488</v>
      </c>
      <c r="B1291" s="150" t="s">
        <v>452</v>
      </c>
      <c r="C1291" s="149">
        <v>3</v>
      </c>
    </row>
    <row r="1292" spans="1:3" x14ac:dyDescent="0.15">
      <c r="A1292" s="149">
        <v>1489</v>
      </c>
      <c r="B1292" s="150" t="s">
        <v>453</v>
      </c>
      <c r="C1292" s="149">
        <v>2</v>
      </c>
    </row>
    <row r="1293" spans="1:3" x14ac:dyDescent="0.15">
      <c r="A1293" s="149">
        <v>1490</v>
      </c>
      <c r="B1293" s="150" t="s">
        <v>454</v>
      </c>
      <c r="C1293" s="149">
        <v>2.2999999999999998</v>
      </c>
    </row>
    <row r="1294" spans="1:3" x14ac:dyDescent="0.15">
      <c r="A1294" s="149">
        <v>1491</v>
      </c>
      <c r="B1294" s="150" t="s">
        <v>455</v>
      </c>
      <c r="C1294" s="149">
        <v>1.9</v>
      </c>
    </row>
    <row r="1295" spans="1:3" x14ac:dyDescent="0.15">
      <c r="A1295" s="149">
        <v>1492</v>
      </c>
      <c r="B1295" s="150" t="s">
        <v>456</v>
      </c>
      <c r="C1295" s="149">
        <v>6.1</v>
      </c>
    </row>
    <row r="1296" spans="1:3" x14ac:dyDescent="0.15">
      <c r="A1296" s="149">
        <v>1493</v>
      </c>
      <c r="B1296" s="150" t="s">
        <v>457</v>
      </c>
      <c r="C1296" s="149">
        <v>4.5</v>
      </c>
    </row>
    <row r="1297" spans="1:3" x14ac:dyDescent="0.15">
      <c r="A1297" s="149">
        <v>1494</v>
      </c>
      <c r="B1297" s="150" t="s">
        <v>458</v>
      </c>
      <c r="C1297" s="149">
        <v>3.7</v>
      </c>
    </row>
    <row r="1298" spans="1:3" x14ac:dyDescent="0.15">
      <c r="A1298" s="149">
        <v>1495</v>
      </c>
      <c r="B1298" s="150" t="s">
        <v>459</v>
      </c>
      <c r="C1298" s="149">
        <v>0.5</v>
      </c>
    </row>
    <row r="1299" spans="1:3" x14ac:dyDescent="0.15">
      <c r="A1299" s="149">
        <v>1496</v>
      </c>
      <c r="B1299" s="150" t="s">
        <v>460</v>
      </c>
      <c r="C1299" s="149">
        <v>3.3</v>
      </c>
    </row>
    <row r="1300" spans="1:3" x14ac:dyDescent="0.15">
      <c r="A1300" s="149">
        <v>1497</v>
      </c>
      <c r="B1300" s="150" t="s">
        <v>461</v>
      </c>
      <c r="C1300" s="149">
        <v>2.5</v>
      </c>
    </row>
    <row r="1301" spans="1:3" x14ac:dyDescent="0.15">
      <c r="A1301" s="149">
        <v>1498</v>
      </c>
      <c r="B1301" s="150" t="s">
        <v>462</v>
      </c>
      <c r="C1301" s="149">
        <v>0.8</v>
      </c>
    </row>
    <row r="1302" spans="1:3" x14ac:dyDescent="0.15">
      <c r="A1302" s="149">
        <v>1499</v>
      </c>
      <c r="B1302" s="150" t="s">
        <v>463</v>
      </c>
      <c r="C1302" s="149">
        <v>0.8</v>
      </c>
    </row>
    <row r="1303" spans="1:3" x14ac:dyDescent="0.15">
      <c r="A1303" s="149">
        <v>1500</v>
      </c>
      <c r="B1303" s="150" t="s">
        <v>464</v>
      </c>
      <c r="C1303" s="149">
        <v>28</v>
      </c>
    </row>
    <row r="1304" spans="1:3" x14ac:dyDescent="0.15">
      <c r="A1304" s="149">
        <v>1501</v>
      </c>
      <c r="B1304" s="150" t="s">
        <v>465</v>
      </c>
      <c r="C1304" s="149">
        <v>0</v>
      </c>
    </row>
    <row r="1305" spans="1:3" x14ac:dyDescent="0.15">
      <c r="A1305" s="149">
        <v>1502</v>
      </c>
      <c r="B1305" s="150" t="s">
        <v>466</v>
      </c>
      <c r="C1305" s="149">
        <v>17.8</v>
      </c>
    </row>
    <row r="1306" spans="1:3" x14ac:dyDescent="0.15">
      <c r="A1306" s="149">
        <v>1503</v>
      </c>
      <c r="B1306" s="150" t="s">
        <v>467</v>
      </c>
      <c r="C1306" s="149">
        <v>1.2</v>
      </c>
    </row>
    <row r="1307" spans="1:3" x14ac:dyDescent="0.15">
      <c r="A1307" s="149">
        <v>1504</v>
      </c>
      <c r="B1307" s="150" t="s">
        <v>865</v>
      </c>
      <c r="C1307" s="149">
        <v>2.4</v>
      </c>
    </row>
    <row r="1308" spans="1:3" x14ac:dyDescent="0.15">
      <c r="A1308" s="149">
        <v>1505</v>
      </c>
      <c r="B1308" s="150" t="s">
        <v>468</v>
      </c>
      <c r="C1308" s="149">
        <v>0</v>
      </c>
    </row>
    <row r="1309" spans="1:3" x14ac:dyDescent="0.15">
      <c r="A1309" s="149">
        <v>1506</v>
      </c>
      <c r="B1309" s="150" t="s">
        <v>469</v>
      </c>
      <c r="C1309" s="149">
        <v>9.6999999999999993</v>
      </c>
    </row>
    <row r="1310" spans="1:3" x14ac:dyDescent="0.15">
      <c r="A1310" s="149">
        <v>1507</v>
      </c>
      <c r="B1310" s="150" t="s">
        <v>2816</v>
      </c>
      <c r="C1310" s="149">
        <v>4.7</v>
      </c>
    </row>
    <row r="1311" spans="1:3" x14ac:dyDescent="0.15">
      <c r="A1311" s="149">
        <v>1508</v>
      </c>
      <c r="B1311" s="150" t="s">
        <v>470</v>
      </c>
      <c r="C1311" s="149">
        <v>5</v>
      </c>
    </row>
    <row r="1312" spans="1:3" x14ac:dyDescent="0.15">
      <c r="A1312" s="149">
        <v>1509</v>
      </c>
      <c r="B1312" s="150" t="s">
        <v>471</v>
      </c>
      <c r="C1312" s="149">
        <v>10.5</v>
      </c>
    </row>
    <row r="1313" spans="1:3" x14ac:dyDescent="0.15">
      <c r="A1313" s="149">
        <v>1510</v>
      </c>
      <c r="B1313" s="150" t="s">
        <v>472</v>
      </c>
      <c r="C1313" s="149">
        <v>30</v>
      </c>
    </row>
    <row r="1314" spans="1:3" x14ac:dyDescent="0.15">
      <c r="A1314" s="149">
        <v>1511</v>
      </c>
      <c r="B1314" s="150" t="s">
        <v>473</v>
      </c>
      <c r="C1314" s="149">
        <v>25</v>
      </c>
    </row>
    <row r="1315" spans="1:3" x14ac:dyDescent="0.15">
      <c r="A1315" s="149">
        <v>1512</v>
      </c>
      <c r="B1315" s="150" t="s">
        <v>866</v>
      </c>
      <c r="C1315" s="149">
        <v>5</v>
      </c>
    </row>
    <row r="1316" spans="1:3" x14ac:dyDescent="0.15">
      <c r="A1316" s="149">
        <v>1513</v>
      </c>
      <c r="B1316" s="150" t="s">
        <v>867</v>
      </c>
      <c r="C1316" s="149">
        <v>119</v>
      </c>
    </row>
    <row r="1317" spans="1:3" x14ac:dyDescent="0.15">
      <c r="A1317" s="149">
        <v>1514</v>
      </c>
      <c r="B1317" s="150" t="s">
        <v>868</v>
      </c>
      <c r="C1317" s="149">
        <v>5.5</v>
      </c>
    </row>
    <row r="1318" spans="1:3" x14ac:dyDescent="0.15">
      <c r="A1318" s="149">
        <v>1515</v>
      </c>
      <c r="B1318" s="150" t="s">
        <v>869</v>
      </c>
      <c r="C1318" s="149">
        <v>15</v>
      </c>
    </row>
    <row r="1319" spans="1:3" x14ac:dyDescent="0.15">
      <c r="A1319" s="149">
        <v>1531</v>
      </c>
      <c r="B1319" s="150" t="s">
        <v>870</v>
      </c>
      <c r="C1319" s="149">
        <v>60</v>
      </c>
    </row>
    <row r="1320" spans="1:3" x14ac:dyDescent="0.15">
      <c r="A1320" s="149">
        <v>1533</v>
      </c>
      <c r="B1320" s="150" t="s">
        <v>481</v>
      </c>
      <c r="C1320" s="149">
        <v>6</v>
      </c>
    </row>
    <row r="1321" spans="1:3" x14ac:dyDescent="0.15">
      <c r="A1321" s="149">
        <v>1534</v>
      </c>
      <c r="B1321" s="150" t="s">
        <v>871</v>
      </c>
      <c r="C1321" s="149">
        <v>2.5</v>
      </c>
    </row>
    <row r="1322" spans="1:3" x14ac:dyDescent="0.15">
      <c r="A1322" s="149">
        <v>1535</v>
      </c>
      <c r="B1322" s="150" t="s">
        <v>872</v>
      </c>
      <c r="C1322" s="149">
        <v>94</v>
      </c>
    </row>
    <row r="1323" spans="1:3" x14ac:dyDescent="0.15">
      <c r="A1323" s="149">
        <v>1536</v>
      </c>
      <c r="B1323" s="150" t="s">
        <v>873</v>
      </c>
      <c r="C1323" s="149">
        <v>94</v>
      </c>
    </row>
    <row r="1324" spans="1:3" x14ac:dyDescent="0.15">
      <c r="A1324" s="149">
        <v>1537</v>
      </c>
      <c r="B1324" s="150" t="s">
        <v>482</v>
      </c>
      <c r="C1324" s="149">
        <v>6.5</v>
      </c>
    </row>
    <row r="1325" spans="1:3" x14ac:dyDescent="0.15">
      <c r="A1325" s="149">
        <v>1539</v>
      </c>
      <c r="B1325" s="150" t="s">
        <v>483</v>
      </c>
      <c r="C1325" s="149">
        <v>21.2</v>
      </c>
    </row>
    <row r="1326" spans="1:3" x14ac:dyDescent="0.15">
      <c r="A1326" s="149">
        <v>1540</v>
      </c>
      <c r="B1326" s="150" t="s">
        <v>874</v>
      </c>
      <c r="C1326" s="149">
        <v>155</v>
      </c>
    </row>
    <row r="1327" spans="1:3" x14ac:dyDescent="0.15">
      <c r="A1327" s="149">
        <v>1541</v>
      </c>
      <c r="B1327" s="150" t="s">
        <v>875</v>
      </c>
      <c r="C1327" s="149">
        <v>155</v>
      </c>
    </row>
    <row r="1328" spans="1:3" x14ac:dyDescent="0.15">
      <c r="A1328" s="149">
        <v>1542</v>
      </c>
      <c r="B1328" s="150" t="s">
        <v>876</v>
      </c>
      <c r="C1328" s="149">
        <v>18.100000000000001</v>
      </c>
    </row>
    <row r="1329" spans="1:3" x14ac:dyDescent="0.15">
      <c r="A1329" s="149">
        <v>1543</v>
      </c>
      <c r="B1329" s="150" t="s">
        <v>877</v>
      </c>
      <c r="C1329" s="149">
        <v>18.100000000000001</v>
      </c>
    </row>
    <row r="1330" spans="1:3" x14ac:dyDescent="0.15">
      <c r="A1330" s="149">
        <v>1544</v>
      </c>
      <c r="B1330" s="150" t="s">
        <v>878</v>
      </c>
      <c r="C1330" s="149">
        <v>18</v>
      </c>
    </row>
    <row r="1331" spans="1:3" x14ac:dyDescent="0.15">
      <c r="A1331" s="149">
        <v>1545</v>
      </c>
      <c r="B1331" s="150" t="s">
        <v>879</v>
      </c>
      <c r="C1331" s="149">
        <v>12</v>
      </c>
    </row>
    <row r="1332" spans="1:3" x14ac:dyDescent="0.15">
      <c r="A1332" s="149">
        <v>1547</v>
      </c>
      <c r="B1332" s="150" t="s">
        <v>486</v>
      </c>
      <c r="C1332" s="149">
        <v>3.7</v>
      </c>
    </row>
    <row r="1333" spans="1:3" x14ac:dyDescent="0.15">
      <c r="A1333" s="149">
        <v>1548</v>
      </c>
      <c r="B1333" s="150" t="s">
        <v>487</v>
      </c>
      <c r="C1333" s="149">
        <v>7.6</v>
      </c>
    </row>
    <row r="1334" spans="1:3" x14ac:dyDescent="0.15">
      <c r="A1334" s="149">
        <v>1549</v>
      </c>
      <c r="B1334" s="150" t="s">
        <v>488</v>
      </c>
      <c r="C1334" s="149">
        <v>0</v>
      </c>
    </row>
    <row r="1335" spans="1:3" x14ac:dyDescent="0.15">
      <c r="A1335" s="149">
        <v>1550</v>
      </c>
      <c r="B1335" s="150" t="s">
        <v>489</v>
      </c>
      <c r="C1335" s="149">
        <v>12.3</v>
      </c>
    </row>
    <row r="1336" spans="1:3" x14ac:dyDescent="0.15">
      <c r="A1336" s="149">
        <v>1551</v>
      </c>
      <c r="B1336" s="150" t="s">
        <v>2853</v>
      </c>
      <c r="C1336" s="149">
        <v>20.5</v>
      </c>
    </row>
    <row r="1337" spans="1:3" x14ac:dyDescent="0.15">
      <c r="A1337" s="149">
        <v>1552</v>
      </c>
      <c r="B1337" s="150" t="s">
        <v>490</v>
      </c>
      <c r="C1337" s="149">
        <v>14</v>
      </c>
    </row>
    <row r="1338" spans="1:3" x14ac:dyDescent="0.15">
      <c r="A1338" s="149">
        <v>1553</v>
      </c>
      <c r="B1338" s="150" t="s">
        <v>491</v>
      </c>
      <c r="C1338" s="149">
        <v>21</v>
      </c>
    </row>
    <row r="1339" spans="1:3" x14ac:dyDescent="0.15">
      <c r="A1339" s="149">
        <v>1554</v>
      </c>
      <c r="B1339" s="150" t="s">
        <v>492</v>
      </c>
      <c r="C1339" s="149">
        <v>35</v>
      </c>
    </row>
    <row r="1340" spans="1:3" x14ac:dyDescent="0.15">
      <c r="A1340" s="149">
        <v>1555</v>
      </c>
      <c r="B1340" s="150" t="s">
        <v>150</v>
      </c>
      <c r="C1340" s="149">
        <v>2.5</v>
      </c>
    </row>
    <row r="1341" spans="1:3" x14ac:dyDescent="0.15">
      <c r="A1341" s="149">
        <v>1556</v>
      </c>
      <c r="B1341" s="150" t="s">
        <v>880</v>
      </c>
      <c r="C1341" s="149">
        <v>3.5</v>
      </c>
    </row>
    <row r="1342" spans="1:3" x14ac:dyDescent="0.15">
      <c r="A1342" s="149">
        <v>1557</v>
      </c>
      <c r="B1342" s="150" t="s">
        <v>493</v>
      </c>
      <c r="C1342" s="149">
        <v>2.5</v>
      </c>
    </row>
    <row r="1343" spans="1:3" x14ac:dyDescent="0.15">
      <c r="A1343" s="149">
        <v>1558</v>
      </c>
      <c r="B1343" s="150" t="s">
        <v>494</v>
      </c>
      <c r="C1343" s="149">
        <v>3.5</v>
      </c>
    </row>
    <row r="1344" spans="1:3" x14ac:dyDescent="0.15">
      <c r="A1344" s="149">
        <v>1559</v>
      </c>
      <c r="B1344" s="150" t="s">
        <v>881</v>
      </c>
      <c r="C1344" s="149">
        <v>22</v>
      </c>
    </row>
    <row r="1345" spans="1:3" x14ac:dyDescent="0.15">
      <c r="A1345" s="149">
        <v>1560</v>
      </c>
      <c r="B1345" s="150" t="s">
        <v>882</v>
      </c>
      <c r="C1345" s="149">
        <v>11</v>
      </c>
    </row>
    <row r="1346" spans="1:3" x14ac:dyDescent="0.15">
      <c r="A1346" s="149">
        <v>1563</v>
      </c>
      <c r="B1346" s="150" t="s">
        <v>883</v>
      </c>
      <c r="C1346" s="149">
        <v>17.5</v>
      </c>
    </row>
    <row r="1347" spans="1:3" x14ac:dyDescent="0.15">
      <c r="A1347" s="149">
        <v>1564</v>
      </c>
      <c r="B1347" s="150" t="s">
        <v>498</v>
      </c>
      <c r="C1347" s="149">
        <v>7.7</v>
      </c>
    </row>
    <row r="1348" spans="1:3" x14ac:dyDescent="0.15">
      <c r="A1348" s="149">
        <v>1565</v>
      </c>
      <c r="B1348" s="150" t="s">
        <v>150</v>
      </c>
      <c r="C1348" s="149">
        <v>10</v>
      </c>
    </row>
    <row r="1349" spans="1:3" x14ac:dyDescent="0.15">
      <c r="A1349" s="149">
        <v>1566</v>
      </c>
      <c r="B1349" s="150" t="s">
        <v>150</v>
      </c>
      <c r="C1349" s="149">
        <v>9</v>
      </c>
    </row>
    <row r="1350" spans="1:3" x14ac:dyDescent="0.15">
      <c r="A1350" s="149">
        <v>1567</v>
      </c>
      <c r="B1350" s="150" t="s">
        <v>150</v>
      </c>
      <c r="C1350" s="149">
        <v>8</v>
      </c>
    </row>
    <row r="1351" spans="1:3" x14ac:dyDescent="0.15">
      <c r="A1351" s="149">
        <v>1568</v>
      </c>
      <c r="B1351" s="150" t="s">
        <v>150</v>
      </c>
      <c r="C1351" s="149">
        <v>6.5</v>
      </c>
    </row>
    <row r="1352" spans="1:3" x14ac:dyDescent="0.15">
      <c r="A1352" s="149">
        <v>1570</v>
      </c>
      <c r="B1352" s="150" t="s">
        <v>502</v>
      </c>
      <c r="C1352" s="149">
        <v>1.4</v>
      </c>
    </row>
    <row r="1353" spans="1:3" x14ac:dyDescent="0.15">
      <c r="A1353" s="149">
        <v>1571</v>
      </c>
      <c r="B1353" s="150" t="s">
        <v>503</v>
      </c>
      <c r="C1353" s="149">
        <v>1.4</v>
      </c>
    </row>
    <row r="1354" spans="1:3" x14ac:dyDescent="0.15">
      <c r="A1354" s="149">
        <v>1572</v>
      </c>
      <c r="B1354" s="150" t="s">
        <v>504</v>
      </c>
      <c r="C1354" s="149">
        <v>1.5</v>
      </c>
    </row>
    <row r="1355" spans="1:3" x14ac:dyDescent="0.15">
      <c r="A1355" s="149">
        <v>1573</v>
      </c>
      <c r="B1355" s="150" t="s">
        <v>505</v>
      </c>
      <c r="C1355" s="149">
        <v>1.5</v>
      </c>
    </row>
    <row r="1356" spans="1:3" x14ac:dyDescent="0.15">
      <c r="A1356" s="149">
        <v>1574</v>
      </c>
      <c r="B1356" s="150" t="s">
        <v>884</v>
      </c>
      <c r="C1356" s="149">
        <v>0.6</v>
      </c>
    </row>
    <row r="1357" spans="1:3" x14ac:dyDescent="0.15">
      <c r="A1357" s="149">
        <v>1610</v>
      </c>
      <c r="B1357" s="150" t="s">
        <v>293</v>
      </c>
      <c r="C1357" s="149">
        <v>0.4</v>
      </c>
    </row>
    <row r="1358" spans="1:3" x14ac:dyDescent="0.15">
      <c r="A1358" s="149">
        <v>1665</v>
      </c>
      <c r="B1358" s="150" t="s">
        <v>885</v>
      </c>
      <c r="C1358" s="149">
        <v>6.8</v>
      </c>
    </row>
    <row r="1359" spans="1:3" x14ac:dyDescent="0.15">
      <c r="A1359" s="149">
        <v>1666</v>
      </c>
      <c r="B1359" s="150" t="s">
        <v>886</v>
      </c>
      <c r="C1359" s="149">
        <v>6.4</v>
      </c>
    </row>
    <row r="1360" spans="1:3" x14ac:dyDescent="0.15">
      <c r="A1360" s="149">
        <v>1667</v>
      </c>
      <c r="B1360" s="150" t="s">
        <v>887</v>
      </c>
      <c r="C1360" s="149">
        <v>5.9</v>
      </c>
    </row>
    <row r="1361" spans="1:3" x14ac:dyDescent="0.15">
      <c r="A1361" s="149">
        <v>1668</v>
      </c>
      <c r="B1361" s="150" t="s">
        <v>888</v>
      </c>
      <c r="C1361" s="149">
        <v>5.2</v>
      </c>
    </row>
    <row r="1362" spans="1:3" x14ac:dyDescent="0.15">
      <c r="A1362" s="149">
        <v>1680</v>
      </c>
      <c r="B1362" s="150" t="s">
        <v>889</v>
      </c>
      <c r="C1362" s="149">
        <v>7.4</v>
      </c>
    </row>
    <row r="1363" spans="1:3" x14ac:dyDescent="0.15">
      <c r="A1363" s="149">
        <v>1681</v>
      </c>
      <c r="B1363" s="150" t="s">
        <v>890</v>
      </c>
      <c r="C1363" s="149">
        <v>6.7</v>
      </c>
    </row>
    <row r="1364" spans="1:3" x14ac:dyDescent="0.15">
      <c r="A1364" s="149">
        <v>1682</v>
      </c>
      <c r="B1364" s="150" t="s">
        <v>891</v>
      </c>
      <c r="C1364" s="149">
        <v>6.1</v>
      </c>
    </row>
    <row r="1365" spans="1:3" x14ac:dyDescent="0.15">
      <c r="A1365" s="149">
        <v>1683</v>
      </c>
      <c r="B1365" s="150" t="s">
        <v>892</v>
      </c>
      <c r="C1365" s="149">
        <v>5.4</v>
      </c>
    </row>
    <row r="1366" spans="1:3" x14ac:dyDescent="0.15">
      <c r="A1366" s="149">
        <v>1686</v>
      </c>
      <c r="B1366" s="150" t="s">
        <v>893</v>
      </c>
      <c r="C1366" s="149">
        <v>1.3</v>
      </c>
    </row>
    <row r="1367" spans="1:3" x14ac:dyDescent="0.15">
      <c r="A1367" s="149">
        <v>1687</v>
      </c>
      <c r="B1367" s="150" t="s">
        <v>546</v>
      </c>
      <c r="C1367" s="149">
        <v>1.5</v>
      </c>
    </row>
    <row r="1368" spans="1:3" x14ac:dyDescent="0.15">
      <c r="A1368" s="149">
        <v>1699</v>
      </c>
      <c r="B1368" s="150" t="s">
        <v>894</v>
      </c>
      <c r="C1368" s="149">
        <v>0</v>
      </c>
    </row>
    <row r="1369" spans="1:3" x14ac:dyDescent="0.15">
      <c r="A1369" s="149">
        <v>1701</v>
      </c>
      <c r="B1369" s="150" t="s">
        <v>548</v>
      </c>
      <c r="C1369" s="149">
        <v>60</v>
      </c>
    </row>
    <row r="1370" spans="1:3" x14ac:dyDescent="0.15">
      <c r="A1370" s="149">
        <v>1702</v>
      </c>
      <c r="B1370" s="150" t="s">
        <v>895</v>
      </c>
      <c r="C1370" s="149">
        <v>4</v>
      </c>
    </row>
    <row r="1371" spans="1:3" x14ac:dyDescent="0.15">
      <c r="A1371" s="149">
        <v>1703</v>
      </c>
      <c r="B1371" s="150" t="s">
        <v>896</v>
      </c>
      <c r="C1371" s="149">
        <v>12</v>
      </c>
    </row>
    <row r="1372" spans="1:3" x14ac:dyDescent="0.15">
      <c r="A1372" s="149">
        <v>1704</v>
      </c>
      <c r="B1372" s="150" t="s">
        <v>897</v>
      </c>
      <c r="C1372" s="149">
        <v>8</v>
      </c>
    </row>
    <row r="1373" spans="1:3" x14ac:dyDescent="0.15">
      <c r="A1373" s="149">
        <v>1709</v>
      </c>
      <c r="B1373" s="150" t="s">
        <v>556</v>
      </c>
      <c r="C1373" s="149">
        <v>0</v>
      </c>
    </row>
    <row r="1374" spans="1:3" x14ac:dyDescent="0.15">
      <c r="A1374" s="149">
        <v>1715</v>
      </c>
      <c r="B1374" s="150" t="s">
        <v>898</v>
      </c>
      <c r="C1374" s="149">
        <v>5</v>
      </c>
    </row>
    <row r="1375" spans="1:3" x14ac:dyDescent="0.15">
      <c r="A1375" s="149">
        <v>1716</v>
      </c>
      <c r="B1375" s="150" t="s">
        <v>899</v>
      </c>
      <c r="C1375" s="149">
        <v>0.6</v>
      </c>
    </row>
    <row r="1376" spans="1:3" x14ac:dyDescent="0.15">
      <c r="A1376" s="149">
        <v>1717</v>
      </c>
      <c r="B1376" s="150" t="s">
        <v>900</v>
      </c>
      <c r="C1376" s="149">
        <v>1.4</v>
      </c>
    </row>
    <row r="1377" spans="1:3" x14ac:dyDescent="0.15">
      <c r="A1377" s="149">
        <v>1718</v>
      </c>
      <c r="B1377" s="150" t="s">
        <v>901</v>
      </c>
      <c r="C1377" s="149">
        <v>2.9</v>
      </c>
    </row>
    <row r="1378" spans="1:3" x14ac:dyDescent="0.15">
      <c r="A1378" s="149">
        <v>1720</v>
      </c>
      <c r="B1378" s="150" t="s">
        <v>902</v>
      </c>
      <c r="C1378" s="149">
        <v>8.1</v>
      </c>
    </row>
    <row r="1379" spans="1:3" x14ac:dyDescent="0.15">
      <c r="A1379" s="149">
        <v>1721</v>
      </c>
      <c r="B1379" s="150" t="s">
        <v>903</v>
      </c>
      <c r="C1379" s="149">
        <v>9.6</v>
      </c>
    </row>
    <row r="1380" spans="1:3" x14ac:dyDescent="0.15">
      <c r="A1380" s="149">
        <v>1730</v>
      </c>
      <c r="B1380" s="150" t="s">
        <v>564</v>
      </c>
      <c r="C1380" s="149">
        <v>5.7</v>
      </c>
    </row>
    <row r="1381" spans="1:3" x14ac:dyDescent="0.15">
      <c r="A1381" s="149">
        <v>1731</v>
      </c>
      <c r="B1381" s="150" t="s">
        <v>565</v>
      </c>
      <c r="C1381" s="149">
        <v>7.5</v>
      </c>
    </row>
    <row r="1382" spans="1:3" x14ac:dyDescent="0.15">
      <c r="A1382" s="149">
        <v>1732</v>
      </c>
      <c r="B1382" s="150" t="s">
        <v>566</v>
      </c>
      <c r="C1382" s="149">
        <v>9.1</v>
      </c>
    </row>
    <row r="1383" spans="1:3" x14ac:dyDescent="0.15">
      <c r="A1383" s="149">
        <v>1733</v>
      </c>
      <c r="B1383" s="150" t="s">
        <v>904</v>
      </c>
      <c r="C1383" s="149">
        <v>14.3</v>
      </c>
    </row>
    <row r="1384" spans="1:3" x14ac:dyDescent="0.15">
      <c r="A1384" s="149">
        <v>1735</v>
      </c>
      <c r="B1384" s="150" t="s">
        <v>1426</v>
      </c>
      <c r="C1384" s="149">
        <v>150</v>
      </c>
    </row>
    <row r="1385" spans="1:3" x14ac:dyDescent="0.15">
      <c r="A1385" s="149">
        <v>1738</v>
      </c>
      <c r="B1385" s="150" t="s">
        <v>905</v>
      </c>
      <c r="C1385" s="149">
        <v>15</v>
      </c>
    </row>
    <row r="1386" spans="1:3" x14ac:dyDescent="0.15">
      <c r="A1386" s="149">
        <v>1744</v>
      </c>
      <c r="B1386" s="150" t="s">
        <v>906</v>
      </c>
      <c r="C1386" s="149">
        <v>5.9</v>
      </c>
    </row>
    <row r="1387" spans="1:3" x14ac:dyDescent="0.15">
      <c r="A1387" s="149">
        <v>1745</v>
      </c>
      <c r="B1387" s="150" t="s">
        <v>907</v>
      </c>
      <c r="C1387" s="149">
        <v>3.8</v>
      </c>
    </row>
    <row r="1388" spans="1:3" x14ac:dyDescent="0.15">
      <c r="A1388" s="149">
        <v>1746</v>
      </c>
      <c r="B1388" s="150" t="s">
        <v>570</v>
      </c>
      <c r="C1388" s="149">
        <v>2.7</v>
      </c>
    </row>
    <row r="1389" spans="1:3" x14ac:dyDescent="0.15">
      <c r="A1389" s="149">
        <v>1747</v>
      </c>
      <c r="B1389" s="150" t="s">
        <v>2854</v>
      </c>
      <c r="C1389" s="149">
        <v>5</v>
      </c>
    </row>
    <row r="1390" spans="1:3" x14ac:dyDescent="0.15">
      <c r="A1390" s="149">
        <v>1749</v>
      </c>
      <c r="B1390" s="150" t="s">
        <v>908</v>
      </c>
      <c r="C1390" s="149">
        <v>21</v>
      </c>
    </row>
    <row r="1391" spans="1:3" x14ac:dyDescent="0.15">
      <c r="A1391" s="149">
        <v>1750</v>
      </c>
      <c r="B1391" s="150" t="s">
        <v>909</v>
      </c>
      <c r="C1391" s="149">
        <v>4.4000000000000004</v>
      </c>
    </row>
    <row r="1392" spans="1:3" x14ac:dyDescent="0.15">
      <c r="A1392" s="149">
        <v>1751</v>
      </c>
      <c r="B1392" s="150" t="s">
        <v>910</v>
      </c>
      <c r="C1392" s="149">
        <v>3.8</v>
      </c>
    </row>
    <row r="1393" spans="1:3" x14ac:dyDescent="0.15">
      <c r="A1393" s="149">
        <v>1752</v>
      </c>
      <c r="B1393" s="150" t="s">
        <v>911</v>
      </c>
      <c r="C1393" s="149">
        <v>2.8</v>
      </c>
    </row>
    <row r="1394" spans="1:3" x14ac:dyDescent="0.15">
      <c r="A1394" s="149">
        <v>1753</v>
      </c>
      <c r="B1394" s="150" t="s">
        <v>3417</v>
      </c>
      <c r="C1394" s="149">
        <v>4.5999999999999996</v>
      </c>
    </row>
    <row r="1395" spans="1:3" x14ac:dyDescent="0.15">
      <c r="A1395" s="149">
        <v>1754</v>
      </c>
      <c r="B1395" s="150" t="s">
        <v>912</v>
      </c>
      <c r="C1395" s="149">
        <v>3.7</v>
      </c>
    </row>
    <row r="1396" spans="1:3" x14ac:dyDescent="0.15">
      <c r="A1396" s="149">
        <v>1755</v>
      </c>
      <c r="B1396" s="150" t="s">
        <v>913</v>
      </c>
      <c r="C1396" s="149">
        <v>2.8</v>
      </c>
    </row>
    <row r="1397" spans="1:3" x14ac:dyDescent="0.15">
      <c r="A1397" s="149">
        <v>1756</v>
      </c>
      <c r="B1397" s="150" t="s">
        <v>914</v>
      </c>
      <c r="C1397" s="149">
        <v>4.5999999999999996</v>
      </c>
    </row>
    <row r="1398" spans="1:3" x14ac:dyDescent="0.15">
      <c r="A1398" s="149">
        <v>1757</v>
      </c>
      <c r="B1398" s="150" t="s">
        <v>915</v>
      </c>
      <c r="C1398" s="149">
        <v>5</v>
      </c>
    </row>
    <row r="1399" spans="1:3" x14ac:dyDescent="0.15">
      <c r="A1399" s="149">
        <v>1758</v>
      </c>
      <c r="B1399" s="150" t="s">
        <v>916</v>
      </c>
      <c r="C1399" s="149">
        <v>4.5</v>
      </c>
    </row>
    <row r="1400" spans="1:3" x14ac:dyDescent="0.15">
      <c r="A1400" s="149">
        <v>1759</v>
      </c>
      <c r="B1400" s="150" t="s">
        <v>917</v>
      </c>
      <c r="C1400" s="149">
        <v>5.5</v>
      </c>
    </row>
    <row r="1401" spans="1:3" x14ac:dyDescent="0.15">
      <c r="A1401" s="149">
        <v>1760</v>
      </c>
      <c r="B1401" s="150" t="s">
        <v>918</v>
      </c>
      <c r="C1401" s="149">
        <v>2</v>
      </c>
    </row>
    <row r="1402" spans="1:3" x14ac:dyDescent="0.15">
      <c r="A1402" s="149">
        <v>1761</v>
      </c>
      <c r="B1402" s="150" t="s">
        <v>919</v>
      </c>
      <c r="C1402" s="149">
        <v>1.8</v>
      </c>
    </row>
    <row r="1403" spans="1:3" x14ac:dyDescent="0.15">
      <c r="A1403" s="149">
        <v>1766</v>
      </c>
      <c r="B1403" s="150" t="s">
        <v>579</v>
      </c>
      <c r="C1403" s="149">
        <v>99</v>
      </c>
    </row>
    <row r="1404" spans="1:3" x14ac:dyDescent="0.15">
      <c r="A1404" s="149">
        <v>1787</v>
      </c>
      <c r="B1404" s="150" t="s">
        <v>150</v>
      </c>
      <c r="C1404" s="149">
        <v>0</v>
      </c>
    </row>
    <row r="1405" spans="1:3" x14ac:dyDescent="0.15">
      <c r="A1405" s="149">
        <v>1804</v>
      </c>
      <c r="B1405" s="150" t="s">
        <v>296</v>
      </c>
      <c r="C1405" s="149">
        <v>0</v>
      </c>
    </row>
    <row r="1406" spans="1:3" x14ac:dyDescent="0.15">
      <c r="A1406" s="149">
        <v>1806</v>
      </c>
      <c r="B1406" s="150" t="s">
        <v>296</v>
      </c>
      <c r="C1406" s="149">
        <v>0</v>
      </c>
    </row>
    <row r="1407" spans="1:3" x14ac:dyDescent="0.15">
      <c r="A1407" s="149">
        <v>1807</v>
      </c>
      <c r="B1407" s="150" t="s">
        <v>296</v>
      </c>
      <c r="C1407" s="149">
        <v>0</v>
      </c>
    </row>
    <row r="1408" spans="1:3" x14ac:dyDescent="0.15">
      <c r="A1408" s="149">
        <v>1808</v>
      </c>
      <c r="B1408" s="150" t="s">
        <v>150</v>
      </c>
      <c r="C1408" s="149">
        <v>0</v>
      </c>
    </row>
    <row r="1409" spans="1:3" x14ac:dyDescent="0.15">
      <c r="A1409" s="149">
        <v>1827</v>
      </c>
      <c r="B1409" s="150" t="s">
        <v>150</v>
      </c>
      <c r="C1409" s="149">
        <v>0</v>
      </c>
    </row>
    <row r="1410" spans="1:3" x14ac:dyDescent="0.15">
      <c r="A1410" s="149">
        <v>1840</v>
      </c>
      <c r="B1410" s="150" t="s">
        <v>150</v>
      </c>
      <c r="C1410" s="149">
        <v>3</v>
      </c>
    </row>
    <row r="1411" spans="1:3" x14ac:dyDescent="0.15">
      <c r="A1411" s="149">
        <v>1872</v>
      </c>
      <c r="B1411" s="150" t="s">
        <v>293</v>
      </c>
      <c r="C1411" s="149">
        <v>0</v>
      </c>
    </row>
    <row r="1412" spans="1:3" x14ac:dyDescent="0.15">
      <c r="A1412" s="149">
        <v>1901</v>
      </c>
      <c r="B1412" s="150" t="s">
        <v>920</v>
      </c>
      <c r="C1412" s="149">
        <v>80</v>
      </c>
    </row>
    <row r="1413" spans="1:3" x14ac:dyDescent="0.15">
      <c r="A1413" s="149">
        <v>1902</v>
      </c>
      <c r="B1413" s="150" t="s">
        <v>921</v>
      </c>
      <c r="C1413" s="149">
        <v>150</v>
      </c>
    </row>
    <row r="1414" spans="1:3" x14ac:dyDescent="0.15">
      <c r="A1414" s="149">
        <v>1903</v>
      </c>
      <c r="B1414" s="150" t="s">
        <v>922</v>
      </c>
      <c r="C1414" s="149">
        <v>210</v>
      </c>
    </row>
    <row r="1415" spans="1:3" x14ac:dyDescent="0.15">
      <c r="A1415" s="149">
        <v>1904</v>
      </c>
      <c r="B1415" s="150" t="s">
        <v>923</v>
      </c>
      <c r="C1415" s="149">
        <v>0</v>
      </c>
    </row>
    <row r="1416" spans="1:3" x14ac:dyDescent="0.15">
      <c r="A1416" s="149">
        <v>1905</v>
      </c>
      <c r="B1416" s="150" t="s">
        <v>924</v>
      </c>
      <c r="C1416" s="149">
        <v>0</v>
      </c>
    </row>
    <row r="1417" spans="1:3" x14ac:dyDescent="0.15">
      <c r="A1417" s="149">
        <v>1910</v>
      </c>
      <c r="B1417" s="150" t="s">
        <v>293</v>
      </c>
      <c r="C1417" s="149">
        <v>0</v>
      </c>
    </row>
    <row r="1418" spans="1:3" x14ac:dyDescent="0.15">
      <c r="A1418" s="149">
        <v>1911</v>
      </c>
      <c r="B1418" s="150" t="s">
        <v>925</v>
      </c>
      <c r="C1418" s="149">
        <v>80</v>
      </c>
    </row>
    <row r="1419" spans="1:3" x14ac:dyDescent="0.15">
      <c r="A1419" s="149">
        <v>1912</v>
      </c>
      <c r="B1419" s="150" t="s">
        <v>926</v>
      </c>
      <c r="C1419" s="149">
        <v>70</v>
      </c>
    </row>
    <row r="1420" spans="1:3" x14ac:dyDescent="0.15">
      <c r="A1420" s="149">
        <v>1913</v>
      </c>
      <c r="B1420" s="150" t="s">
        <v>927</v>
      </c>
      <c r="C1420" s="149">
        <v>70</v>
      </c>
    </row>
    <row r="1421" spans="1:3" x14ac:dyDescent="0.15">
      <c r="A1421" s="149">
        <v>1914</v>
      </c>
      <c r="B1421" s="150" t="s">
        <v>928</v>
      </c>
      <c r="C1421" s="149">
        <v>0.5</v>
      </c>
    </row>
    <row r="1422" spans="1:3" x14ac:dyDescent="0.15">
      <c r="A1422" s="149">
        <v>1915</v>
      </c>
      <c r="B1422" s="150" t="s">
        <v>929</v>
      </c>
      <c r="C1422" s="149">
        <v>80</v>
      </c>
    </row>
    <row r="1423" spans="1:3" x14ac:dyDescent="0.15">
      <c r="A1423" s="149">
        <v>1916</v>
      </c>
      <c r="B1423" s="150" t="s">
        <v>930</v>
      </c>
      <c r="C1423" s="149">
        <v>150</v>
      </c>
    </row>
    <row r="1424" spans="1:3" x14ac:dyDescent="0.15">
      <c r="A1424" s="149">
        <v>1917</v>
      </c>
      <c r="B1424" s="150" t="s">
        <v>931</v>
      </c>
      <c r="C1424" s="149">
        <v>230</v>
      </c>
    </row>
    <row r="1425" spans="1:3" x14ac:dyDescent="0.15">
      <c r="A1425" s="149">
        <v>1918</v>
      </c>
      <c r="B1425" s="150" t="s">
        <v>932</v>
      </c>
      <c r="C1425" s="149">
        <v>0</v>
      </c>
    </row>
    <row r="1426" spans="1:3" x14ac:dyDescent="0.15">
      <c r="A1426" s="149">
        <v>1919</v>
      </c>
      <c r="B1426" s="150" t="s">
        <v>933</v>
      </c>
      <c r="C1426" s="149">
        <v>80</v>
      </c>
    </row>
    <row r="1427" spans="1:3" x14ac:dyDescent="0.15">
      <c r="A1427" s="149">
        <v>1920</v>
      </c>
      <c r="B1427" s="150" t="s">
        <v>934</v>
      </c>
      <c r="C1427" s="149">
        <v>80</v>
      </c>
    </row>
    <row r="1428" spans="1:3" x14ac:dyDescent="0.15">
      <c r="A1428" s="149">
        <v>1921</v>
      </c>
      <c r="B1428" s="150" t="s">
        <v>935</v>
      </c>
      <c r="C1428" s="149">
        <v>70</v>
      </c>
    </row>
    <row r="1429" spans="1:3" x14ac:dyDescent="0.15">
      <c r="A1429" s="149">
        <v>1922</v>
      </c>
      <c r="B1429" s="150" t="s">
        <v>936</v>
      </c>
      <c r="C1429" s="149">
        <v>70</v>
      </c>
    </row>
    <row r="1430" spans="1:3" x14ac:dyDescent="0.15">
      <c r="A1430" s="149">
        <v>1923</v>
      </c>
      <c r="B1430" s="150" t="s">
        <v>937</v>
      </c>
      <c r="C1430" s="149">
        <v>0</v>
      </c>
    </row>
    <row r="1431" spans="1:3" x14ac:dyDescent="0.15">
      <c r="A1431" s="149">
        <v>1926</v>
      </c>
      <c r="B1431" s="150" t="s">
        <v>938</v>
      </c>
      <c r="C1431" s="149">
        <v>80</v>
      </c>
    </row>
    <row r="1432" spans="1:3" x14ac:dyDescent="0.15">
      <c r="A1432" s="149">
        <v>1929</v>
      </c>
      <c r="B1432" s="150" t="s">
        <v>3418</v>
      </c>
      <c r="C1432" s="149">
        <v>1000</v>
      </c>
    </row>
    <row r="1433" spans="1:3" x14ac:dyDescent="0.15">
      <c r="A1433" s="149">
        <v>1930</v>
      </c>
      <c r="B1433" s="150" t="s">
        <v>150</v>
      </c>
      <c r="C1433" s="149">
        <v>0</v>
      </c>
    </row>
    <row r="1434" spans="1:3" x14ac:dyDescent="0.15">
      <c r="A1434" s="149">
        <v>1931</v>
      </c>
      <c r="B1434" s="150" t="s">
        <v>939</v>
      </c>
      <c r="C1434" s="149">
        <v>0</v>
      </c>
    </row>
    <row r="1435" spans="1:3" x14ac:dyDescent="0.15">
      <c r="A1435" s="149">
        <v>1932</v>
      </c>
      <c r="B1435" s="150" t="s">
        <v>940</v>
      </c>
      <c r="C1435" s="149">
        <v>0</v>
      </c>
    </row>
    <row r="1436" spans="1:3" x14ac:dyDescent="0.15">
      <c r="A1436" s="149">
        <v>1933</v>
      </c>
      <c r="B1436" s="150" t="s">
        <v>150</v>
      </c>
      <c r="C1436" s="149">
        <v>0</v>
      </c>
    </row>
    <row r="1437" spans="1:3" x14ac:dyDescent="0.15">
      <c r="A1437" s="149">
        <v>1934</v>
      </c>
      <c r="B1437" s="150" t="s">
        <v>296</v>
      </c>
      <c r="C1437" s="149">
        <v>0</v>
      </c>
    </row>
    <row r="1438" spans="1:3" x14ac:dyDescent="0.15">
      <c r="A1438" s="149">
        <v>1946</v>
      </c>
      <c r="B1438" s="150" t="s">
        <v>2855</v>
      </c>
      <c r="C1438" s="149">
        <v>3</v>
      </c>
    </row>
    <row r="1439" spans="1:3" x14ac:dyDescent="0.15">
      <c r="A1439" s="149">
        <v>1949</v>
      </c>
      <c r="B1439" s="150" t="s">
        <v>941</v>
      </c>
      <c r="C1439" s="149">
        <v>0</v>
      </c>
    </row>
    <row r="1440" spans="1:3" x14ac:dyDescent="0.15">
      <c r="A1440" s="149">
        <v>1950</v>
      </c>
      <c r="B1440" s="150" t="s">
        <v>942</v>
      </c>
      <c r="C1440" s="149">
        <v>0</v>
      </c>
    </row>
    <row r="1441" spans="1:3" x14ac:dyDescent="0.15">
      <c r="A1441" s="149">
        <v>1969</v>
      </c>
      <c r="B1441" s="150" t="s">
        <v>943</v>
      </c>
      <c r="C1441" s="149">
        <v>2.9</v>
      </c>
    </row>
    <row r="1442" spans="1:3" x14ac:dyDescent="0.15">
      <c r="A1442" s="149">
        <v>2000</v>
      </c>
      <c r="B1442" s="150" t="s">
        <v>2856</v>
      </c>
      <c r="C1442" s="149">
        <v>0.5</v>
      </c>
    </row>
    <row r="1443" spans="1:3" x14ac:dyDescent="0.15">
      <c r="A1443" s="149">
        <v>2001</v>
      </c>
      <c r="B1443" s="150" t="s">
        <v>2857</v>
      </c>
      <c r="C1443" s="149">
        <v>0.6</v>
      </c>
    </row>
    <row r="1444" spans="1:3" x14ac:dyDescent="0.15">
      <c r="A1444" s="149">
        <v>2002</v>
      </c>
      <c r="B1444" s="150" t="s">
        <v>2858</v>
      </c>
      <c r="C1444" s="149">
        <v>0.9</v>
      </c>
    </row>
    <row r="1445" spans="1:3" x14ac:dyDescent="0.15">
      <c r="A1445" s="149">
        <v>2003</v>
      </c>
      <c r="B1445" s="150" t="s">
        <v>2859</v>
      </c>
      <c r="C1445" s="149">
        <v>1.5</v>
      </c>
    </row>
    <row r="1446" spans="1:3" x14ac:dyDescent="0.15">
      <c r="A1446" s="149">
        <v>2004</v>
      </c>
      <c r="B1446" s="150" t="s">
        <v>3419</v>
      </c>
      <c r="C1446" s="149">
        <v>2.2000000000000002</v>
      </c>
    </row>
    <row r="1447" spans="1:3" x14ac:dyDescent="0.15">
      <c r="A1447" s="149">
        <v>2005</v>
      </c>
      <c r="B1447" s="150" t="s">
        <v>4008</v>
      </c>
      <c r="C1447" s="149">
        <v>4</v>
      </c>
    </row>
    <row r="1448" spans="1:3" x14ac:dyDescent="0.15">
      <c r="A1448" s="149">
        <v>2006</v>
      </c>
      <c r="B1448" s="150" t="s">
        <v>4009</v>
      </c>
      <c r="C1448" s="149">
        <v>0.1</v>
      </c>
    </row>
    <row r="1449" spans="1:3" x14ac:dyDescent="0.15">
      <c r="A1449" s="149">
        <v>2007</v>
      </c>
      <c r="B1449" s="150" t="s">
        <v>4010</v>
      </c>
      <c r="C1449" s="149">
        <v>10</v>
      </c>
    </row>
    <row r="1450" spans="1:3" x14ac:dyDescent="0.15">
      <c r="A1450" s="149">
        <v>2008</v>
      </c>
      <c r="B1450" s="150" t="s">
        <v>150</v>
      </c>
      <c r="C1450" s="149">
        <v>7.5</v>
      </c>
    </row>
    <row r="1451" spans="1:3" x14ac:dyDescent="0.15">
      <c r="A1451" s="149">
        <v>2009</v>
      </c>
      <c r="B1451" s="150" t="s">
        <v>150</v>
      </c>
      <c r="C1451" s="149">
        <v>6</v>
      </c>
    </row>
    <row r="1452" spans="1:3" x14ac:dyDescent="0.15">
      <c r="A1452" s="149">
        <v>2010</v>
      </c>
      <c r="B1452" s="150" t="s">
        <v>150</v>
      </c>
      <c r="C1452" s="149">
        <v>7.5</v>
      </c>
    </row>
    <row r="1453" spans="1:3" x14ac:dyDescent="0.15">
      <c r="A1453" s="149">
        <v>2011</v>
      </c>
      <c r="B1453" s="150" t="s">
        <v>150</v>
      </c>
      <c r="C1453" s="149">
        <v>3</v>
      </c>
    </row>
    <row r="1454" spans="1:3" x14ac:dyDescent="0.15">
      <c r="A1454" s="149">
        <v>2012</v>
      </c>
      <c r="B1454" s="150" t="s">
        <v>150</v>
      </c>
      <c r="C1454" s="149">
        <v>2</v>
      </c>
    </row>
    <row r="1455" spans="1:3" x14ac:dyDescent="0.15">
      <c r="A1455" s="149">
        <v>2013</v>
      </c>
      <c r="B1455" s="150" t="s">
        <v>150</v>
      </c>
      <c r="C1455" s="149">
        <v>12</v>
      </c>
    </row>
    <row r="1456" spans="1:3" x14ac:dyDescent="0.15">
      <c r="A1456" s="149">
        <v>2018</v>
      </c>
      <c r="B1456" s="150" t="s">
        <v>944</v>
      </c>
      <c r="C1456" s="149">
        <v>14</v>
      </c>
    </row>
    <row r="1457" spans="1:3" x14ac:dyDescent="0.15">
      <c r="A1457" s="149">
        <v>2019</v>
      </c>
      <c r="B1457" s="150" t="s">
        <v>945</v>
      </c>
      <c r="C1457" s="149">
        <v>8.6999999999999993</v>
      </c>
    </row>
    <row r="1458" spans="1:3" x14ac:dyDescent="0.15">
      <c r="A1458" s="149">
        <v>2020</v>
      </c>
      <c r="B1458" s="150" t="s">
        <v>946</v>
      </c>
      <c r="C1458" s="149">
        <v>50</v>
      </c>
    </row>
    <row r="1459" spans="1:3" x14ac:dyDescent="0.15">
      <c r="A1459" s="149">
        <v>2021</v>
      </c>
      <c r="B1459" s="150" t="s">
        <v>947</v>
      </c>
      <c r="C1459" s="149">
        <v>23</v>
      </c>
    </row>
    <row r="1460" spans="1:3" x14ac:dyDescent="0.15">
      <c r="A1460" s="149">
        <v>2022</v>
      </c>
      <c r="B1460" s="150" t="s">
        <v>948</v>
      </c>
      <c r="C1460" s="149">
        <v>35</v>
      </c>
    </row>
    <row r="1461" spans="1:3" x14ac:dyDescent="0.15">
      <c r="A1461" s="149">
        <v>2023</v>
      </c>
      <c r="B1461" s="150" t="s">
        <v>949</v>
      </c>
      <c r="C1461" s="149">
        <v>24.5</v>
      </c>
    </row>
    <row r="1462" spans="1:3" x14ac:dyDescent="0.15">
      <c r="A1462" s="149">
        <v>2024</v>
      </c>
      <c r="B1462" s="150" t="s">
        <v>950</v>
      </c>
      <c r="C1462" s="149">
        <v>18</v>
      </c>
    </row>
    <row r="1463" spans="1:3" x14ac:dyDescent="0.15">
      <c r="A1463" s="149">
        <v>2025</v>
      </c>
      <c r="B1463" s="150" t="s">
        <v>951</v>
      </c>
      <c r="C1463" s="149">
        <v>25</v>
      </c>
    </row>
    <row r="1464" spans="1:3" x14ac:dyDescent="0.15">
      <c r="A1464" s="149">
        <v>2026</v>
      </c>
      <c r="B1464" s="150" t="s">
        <v>952</v>
      </c>
      <c r="C1464" s="149">
        <v>12.5</v>
      </c>
    </row>
    <row r="1465" spans="1:3" x14ac:dyDescent="0.15">
      <c r="A1465" s="149">
        <v>2027</v>
      </c>
      <c r="B1465" s="150" t="s">
        <v>953</v>
      </c>
      <c r="C1465" s="149">
        <v>9</v>
      </c>
    </row>
    <row r="1466" spans="1:3" x14ac:dyDescent="0.15">
      <c r="A1466" s="149">
        <v>2028</v>
      </c>
      <c r="B1466" s="150" t="s">
        <v>954</v>
      </c>
      <c r="C1466" s="149">
        <v>7.5</v>
      </c>
    </row>
    <row r="1467" spans="1:3" x14ac:dyDescent="0.15">
      <c r="A1467" s="149">
        <v>2029</v>
      </c>
      <c r="B1467" s="150" t="s">
        <v>955</v>
      </c>
      <c r="C1467" s="149">
        <v>6</v>
      </c>
    </row>
    <row r="1468" spans="1:3" x14ac:dyDescent="0.15">
      <c r="A1468" s="149">
        <v>2030</v>
      </c>
      <c r="B1468" s="150" t="s">
        <v>4011</v>
      </c>
      <c r="C1468" s="149">
        <v>7.5</v>
      </c>
    </row>
    <row r="1469" spans="1:3" x14ac:dyDescent="0.15">
      <c r="A1469" s="149">
        <v>2031</v>
      </c>
      <c r="B1469" s="150" t="s">
        <v>956</v>
      </c>
      <c r="C1469" s="149">
        <v>3</v>
      </c>
    </row>
    <row r="1470" spans="1:3" x14ac:dyDescent="0.15">
      <c r="A1470" s="149">
        <v>2032</v>
      </c>
      <c r="B1470" s="150" t="s">
        <v>957</v>
      </c>
      <c r="C1470" s="149">
        <v>2</v>
      </c>
    </row>
    <row r="1471" spans="1:3" x14ac:dyDescent="0.15">
      <c r="A1471" s="149">
        <v>2033</v>
      </c>
      <c r="B1471" s="150" t="s">
        <v>4012</v>
      </c>
      <c r="C1471" s="149">
        <v>33</v>
      </c>
    </row>
    <row r="1472" spans="1:3" x14ac:dyDescent="0.15">
      <c r="A1472" s="149">
        <v>2034</v>
      </c>
      <c r="B1472" s="150" t="s">
        <v>150</v>
      </c>
      <c r="C1472" s="149">
        <v>11.5</v>
      </c>
    </row>
    <row r="1473" spans="1:3" x14ac:dyDescent="0.15">
      <c r="A1473" s="149">
        <v>2035</v>
      </c>
      <c r="B1473" s="150" t="s">
        <v>2860</v>
      </c>
      <c r="C1473" s="149">
        <v>8.1999999999999993</v>
      </c>
    </row>
    <row r="1474" spans="1:3" x14ac:dyDescent="0.15">
      <c r="A1474" s="149">
        <v>2036</v>
      </c>
      <c r="B1474" s="150" t="s">
        <v>2861</v>
      </c>
      <c r="C1474" s="149">
        <v>16.399999999999999</v>
      </c>
    </row>
    <row r="1475" spans="1:3" x14ac:dyDescent="0.15">
      <c r="A1475" s="149">
        <v>2037</v>
      </c>
      <c r="B1475" s="150" t="s">
        <v>2862</v>
      </c>
      <c r="C1475" s="149">
        <v>6.5</v>
      </c>
    </row>
    <row r="1476" spans="1:3" x14ac:dyDescent="0.15">
      <c r="A1476" s="149">
        <v>2038</v>
      </c>
      <c r="B1476" s="150" t="s">
        <v>2863</v>
      </c>
      <c r="C1476" s="149">
        <v>11.9</v>
      </c>
    </row>
    <row r="1477" spans="1:3" x14ac:dyDescent="0.15">
      <c r="A1477" s="149">
        <v>2039</v>
      </c>
      <c r="B1477" s="150" t="s">
        <v>2864</v>
      </c>
      <c r="C1477" s="149">
        <v>11.7</v>
      </c>
    </row>
    <row r="1478" spans="1:3" x14ac:dyDescent="0.15">
      <c r="A1478" s="149">
        <v>2040</v>
      </c>
      <c r="B1478" s="150" t="s">
        <v>2865</v>
      </c>
      <c r="C1478" s="149">
        <v>4.5</v>
      </c>
    </row>
    <row r="1479" spans="1:3" x14ac:dyDescent="0.15">
      <c r="A1479" s="149">
        <v>2041</v>
      </c>
      <c r="B1479" s="150" t="s">
        <v>958</v>
      </c>
      <c r="C1479" s="149">
        <v>9.3000000000000007</v>
      </c>
    </row>
    <row r="1480" spans="1:3" x14ac:dyDescent="0.15">
      <c r="A1480" s="149">
        <v>2042</v>
      </c>
      <c r="B1480" s="150" t="s">
        <v>959</v>
      </c>
      <c r="C1480" s="149">
        <v>7.8</v>
      </c>
    </row>
    <row r="1481" spans="1:3" x14ac:dyDescent="0.15">
      <c r="A1481" s="149">
        <v>2043</v>
      </c>
      <c r="B1481" s="150" t="s">
        <v>2866</v>
      </c>
      <c r="C1481" s="149">
        <v>4.8</v>
      </c>
    </row>
    <row r="1482" spans="1:3" x14ac:dyDescent="0.15">
      <c r="A1482" s="149">
        <v>2044</v>
      </c>
      <c r="B1482" s="150" t="s">
        <v>150</v>
      </c>
      <c r="C1482" s="149">
        <v>7</v>
      </c>
    </row>
    <row r="1483" spans="1:3" x14ac:dyDescent="0.15">
      <c r="A1483" s="149">
        <v>2046</v>
      </c>
      <c r="B1483" s="150" t="s">
        <v>960</v>
      </c>
      <c r="C1483" s="149">
        <v>6.2</v>
      </c>
    </row>
    <row r="1484" spans="1:3" x14ac:dyDescent="0.15">
      <c r="A1484" s="149">
        <v>2047</v>
      </c>
      <c r="B1484" s="150" t="s">
        <v>150</v>
      </c>
      <c r="C1484" s="149">
        <v>4.7</v>
      </c>
    </row>
    <row r="1485" spans="1:3" x14ac:dyDescent="0.15">
      <c r="A1485" s="149">
        <v>2048</v>
      </c>
      <c r="B1485" s="150" t="s">
        <v>2867</v>
      </c>
      <c r="C1485" s="149">
        <v>3.3</v>
      </c>
    </row>
    <row r="1486" spans="1:3" x14ac:dyDescent="0.15">
      <c r="A1486" s="149">
        <v>2049</v>
      </c>
      <c r="B1486" s="150" t="s">
        <v>3420</v>
      </c>
      <c r="C1486" s="149">
        <v>28.5</v>
      </c>
    </row>
    <row r="1487" spans="1:3" x14ac:dyDescent="0.15">
      <c r="A1487" s="149">
        <v>2050</v>
      </c>
      <c r="B1487" s="150" t="s">
        <v>961</v>
      </c>
      <c r="C1487" s="149">
        <v>5.0999999999999996</v>
      </c>
    </row>
    <row r="1488" spans="1:3" x14ac:dyDescent="0.15">
      <c r="A1488" s="149">
        <v>2051</v>
      </c>
      <c r="B1488" s="150" t="s">
        <v>962</v>
      </c>
      <c r="C1488" s="149">
        <v>4.3</v>
      </c>
    </row>
    <row r="1489" spans="1:3" x14ac:dyDescent="0.15">
      <c r="A1489" s="149">
        <v>2052</v>
      </c>
      <c r="B1489" s="150" t="s">
        <v>963</v>
      </c>
      <c r="C1489" s="149">
        <v>3.5</v>
      </c>
    </row>
    <row r="1490" spans="1:3" x14ac:dyDescent="0.15">
      <c r="A1490" s="149">
        <v>2053</v>
      </c>
      <c r="B1490" s="150" t="s">
        <v>964</v>
      </c>
      <c r="C1490" s="149">
        <v>2.7</v>
      </c>
    </row>
    <row r="1491" spans="1:3" x14ac:dyDescent="0.15">
      <c r="A1491" s="149">
        <v>2054</v>
      </c>
      <c r="B1491" s="150" t="s">
        <v>965</v>
      </c>
      <c r="C1491" s="149">
        <v>1.7</v>
      </c>
    </row>
    <row r="1492" spans="1:3" x14ac:dyDescent="0.15">
      <c r="A1492" s="149">
        <v>2055</v>
      </c>
      <c r="B1492" s="150" t="s">
        <v>2868</v>
      </c>
      <c r="C1492" s="149">
        <v>9.3000000000000007</v>
      </c>
    </row>
    <row r="1493" spans="1:3" x14ac:dyDescent="0.15">
      <c r="A1493" s="149">
        <v>2056</v>
      </c>
      <c r="B1493" s="150" t="s">
        <v>966</v>
      </c>
      <c r="C1493" s="149">
        <v>7.8</v>
      </c>
    </row>
    <row r="1494" spans="1:3" x14ac:dyDescent="0.15">
      <c r="A1494" s="149">
        <v>2057</v>
      </c>
      <c r="B1494" s="150" t="s">
        <v>2869</v>
      </c>
      <c r="C1494" s="149">
        <v>6.2</v>
      </c>
    </row>
    <row r="1495" spans="1:3" x14ac:dyDescent="0.15">
      <c r="A1495" s="149">
        <v>2058</v>
      </c>
      <c r="B1495" s="150" t="s">
        <v>2870</v>
      </c>
      <c r="C1495" s="149">
        <v>4.7</v>
      </c>
    </row>
    <row r="1496" spans="1:3" x14ac:dyDescent="0.15">
      <c r="A1496" s="149">
        <v>2059</v>
      </c>
      <c r="B1496" s="150" t="s">
        <v>2871</v>
      </c>
      <c r="C1496" s="149">
        <v>3.3</v>
      </c>
    </row>
    <row r="1497" spans="1:3" x14ac:dyDescent="0.15">
      <c r="A1497" s="149">
        <v>2060</v>
      </c>
      <c r="B1497" s="150" t="s">
        <v>2872</v>
      </c>
      <c r="C1497" s="149">
        <v>18.5</v>
      </c>
    </row>
    <row r="1498" spans="1:3" x14ac:dyDescent="0.15">
      <c r="A1498" s="149">
        <v>2061</v>
      </c>
      <c r="B1498" s="150" t="s">
        <v>2873</v>
      </c>
      <c r="C1498" s="149">
        <v>20.7</v>
      </c>
    </row>
    <row r="1499" spans="1:3" x14ac:dyDescent="0.15">
      <c r="A1499" s="149">
        <v>2062</v>
      </c>
      <c r="B1499" s="150" t="s">
        <v>967</v>
      </c>
      <c r="C1499" s="149">
        <v>23.2</v>
      </c>
    </row>
    <row r="1500" spans="1:3" x14ac:dyDescent="0.15">
      <c r="A1500" s="149">
        <v>2063</v>
      </c>
      <c r="B1500" s="150" t="s">
        <v>968</v>
      </c>
      <c r="C1500" s="149">
        <v>4.8</v>
      </c>
    </row>
    <row r="1501" spans="1:3" x14ac:dyDescent="0.15">
      <c r="A1501" s="149">
        <v>2064</v>
      </c>
      <c r="B1501" s="150" t="s">
        <v>969</v>
      </c>
      <c r="C1501" s="149">
        <v>8.6</v>
      </c>
    </row>
    <row r="1502" spans="1:3" x14ac:dyDescent="0.15">
      <c r="A1502" s="149">
        <v>2065</v>
      </c>
      <c r="B1502" s="150" t="s">
        <v>970</v>
      </c>
      <c r="C1502" s="149">
        <v>8.9</v>
      </c>
    </row>
    <row r="1503" spans="1:3" x14ac:dyDescent="0.15">
      <c r="A1503" s="149">
        <v>2066</v>
      </c>
      <c r="B1503" s="150" t="s">
        <v>971</v>
      </c>
      <c r="C1503" s="149">
        <v>9</v>
      </c>
    </row>
    <row r="1504" spans="1:3" x14ac:dyDescent="0.15">
      <c r="A1504" s="149">
        <v>2067</v>
      </c>
      <c r="B1504" s="150" t="s">
        <v>2874</v>
      </c>
      <c r="C1504" s="149">
        <v>1.4</v>
      </c>
    </row>
    <row r="1505" spans="1:3" x14ac:dyDescent="0.15">
      <c r="A1505" s="149">
        <v>2068</v>
      </c>
      <c r="B1505" s="150" t="s">
        <v>972</v>
      </c>
      <c r="C1505" s="149">
        <v>4.8</v>
      </c>
    </row>
    <row r="1506" spans="1:3" x14ac:dyDescent="0.15">
      <c r="A1506" s="149">
        <v>2069</v>
      </c>
      <c r="B1506" s="150" t="s">
        <v>2875</v>
      </c>
      <c r="C1506" s="149">
        <v>2.2000000000000002</v>
      </c>
    </row>
    <row r="1507" spans="1:3" x14ac:dyDescent="0.15">
      <c r="A1507" s="149">
        <v>2070</v>
      </c>
      <c r="B1507" s="150" t="s">
        <v>2876</v>
      </c>
      <c r="C1507" s="149">
        <v>4</v>
      </c>
    </row>
    <row r="1508" spans="1:3" x14ac:dyDescent="0.15">
      <c r="A1508" s="149">
        <v>2071</v>
      </c>
      <c r="B1508" s="150" t="s">
        <v>2877</v>
      </c>
      <c r="C1508" s="149">
        <v>6</v>
      </c>
    </row>
    <row r="1509" spans="1:3" x14ac:dyDescent="0.15">
      <c r="A1509" s="149">
        <v>2072</v>
      </c>
      <c r="B1509" s="150" t="s">
        <v>2878</v>
      </c>
      <c r="C1509" s="149">
        <v>7.9</v>
      </c>
    </row>
    <row r="1510" spans="1:3" x14ac:dyDescent="0.15">
      <c r="A1510" s="149">
        <v>2073</v>
      </c>
      <c r="B1510" s="150" t="s">
        <v>2879</v>
      </c>
      <c r="C1510" s="149">
        <v>9.8000000000000007</v>
      </c>
    </row>
    <row r="1511" spans="1:3" x14ac:dyDescent="0.15">
      <c r="A1511" s="149">
        <v>2074</v>
      </c>
      <c r="B1511" s="150" t="s">
        <v>2880</v>
      </c>
      <c r="C1511" s="149">
        <v>11.8</v>
      </c>
    </row>
    <row r="1512" spans="1:3" x14ac:dyDescent="0.15">
      <c r="A1512" s="149">
        <v>2075</v>
      </c>
      <c r="B1512" s="150" t="s">
        <v>2881</v>
      </c>
      <c r="C1512" s="149">
        <v>20</v>
      </c>
    </row>
    <row r="1513" spans="1:3" x14ac:dyDescent="0.15">
      <c r="A1513" s="149">
        <v>2076</v>
      </c>
      <c r="B1513" s="150" t="s">
        <v>581</v>
      </c>
      <c r="C1513" s="149">
        <v>22</v>
      </c>
    </row>
    <row r="1514" spans="1:3" x14ac:dyDescent="0.15">
      <c r="A1514" s="149">
        <v>2077</v>
      </c>
      <c r="B1514" s="150" t="s">
        <v>582</v>
      </c>
      <c r="C1514" s="149">
        <v>12</v>
      </c>
    </row>
    <row r="1515" spans="1:3" x14ac:dyDescent="0.15">
      <c r="A1515" s="149">
        <v>2078</v>
      </c>
      <c r="B1515" s="150" t="s">
        <v>2843</v>
      </c>
      <c r="C1515" s="149">
        <v>7</v>
      </c>
    </row>
    <row r="1516" spans="1:3" x14ac:dyDescent="0.15">
      <c r="A1516" s="149">
        <v>2079</v>
      </c>
      <c r="B1516" s="150" t="s">
        <v>583</v>
      </c>
      <c r="C1516" s="149">
        <v>3</v>
      </c>
    </row>
    <row r="1517" spans="1:3" x14ac:dyDescent="0.15">
      <c r="A1517" s="149">
        <v>2080</v>
      </c>
      <c r="B1517" s="150" t="s">
        <v>2882</v>
      </c>
      <c r="C1517" s="149">
        <v>9.3000000000000007</v>
      </c>
    </row>
    <row r="1518" spans="1:3" x14ac:dyDescent="0.15">
      <c r="A1518" s="149">
        <v>2081</v>
      </c>
      <c r="B1518" s="150" t="s">
        <v>2883</v>
      </c>
      <c r="C1518" s="149">
        <v>4.7</v>
      </c>
    </row>
    <row r="1519" spans="1:3" x14ac:dyDescent="0.15">
      <c r="A1519" s="149">
        <v>2082</v>
      </c>
      <c r="B1519" s="150" t="s">
        <v>2884</v>
      </c>
      <c r="C1519" s="149">
        <v>11.7</v>
      </c>
    </row>
    <row r="1520" spans="1:3" x14ac:dyDescent="0.15">
      <c r="A1520" s="149">
        <v>2083</v>
      </c>
      <c r="B1520" s="150" t="s">
        <v>973</v>
      </c>
      <c r="C1520" s="149">
        <v>0.4</v>
      </c>
    </row>
    <row r="1521" spans="1:3" x14ac:dyDescent="0.15">
      <c r="A1521" s="149">
        <v>2084</v>
      </c>
      <c r="B1521" s="150" t="s">
        <v>974</v>
      </c>
      <c r="C1521" s="149">
        <v>0.4</v>
      </c>
    </row>
    <row r="1522" spans="1:3" x14ac:dyDescent="0.15">
      <c r="A1522" s="149">
        <v>2085</v>
      </c>
      <c r="B1522" s="150" t="s">
        <v>975</v>
      </c>
      <c r="C1522" s="149">
        <v>3.3</v>
      </c>
    </row>
    <row r="1523" spans="1:3" x14ac:dyDescent="0.15">
      <c r="A1523" s="149">
        <v>2086</v>
      </c>
      <c r="B1523" s="150" t="s">
        <v>2885</v>
      </c>
      <c r="C1523" s="149">
        <v>6.3</v>
      </c>
    </row>
    <row r="1524" spans="1:3" x14ac:dyDescent="0.15">
      <c r="A1524" s="149">
        <v>2087</v>
      </c>
      <c r="B1524" s="150" t="s">
        <v>2886</v>
      </c>
      <c r="C1524" s="149">
        <v>7.8</v>
      </c>
    </row>
    <row r="1525" spans="1:3" x14ac:dyDescent="0.15">
      <c r="A1525" s="149">
        <v>2088</v>
      </c>
      <c r="B1525" s="150" t="s">
        <v>976</v>
      </c>
      <c r="C1525" s="149">
        <v>1</v>
      </c>
    </row>
    <row r="1526" spans="1:3" x14ac:dyDescent="0.15">
      <c r="A1526" s="149">
        <v>2089</v>
      </c>
      <c r="B1526" s="150" t="s">
        <v>977</v>
      </c>
      <c r="C1526" s="149">
        <v>10.5</v>
      </c>
    </row>
    <row r="1527" spans="1:3" x14ac:dyDescent="0.15">
      <c r="A1527" s="149">
        <v>2090</v>
      </c>
      <c r="B1527" s="150" t="s">
        <v>978</v>
      </c>
      <c r="C1527" s="149">
        <v>15.5</v>
      </c>
    </row>
    <row r="1528" spans="1:3" x14ac:dyDescent="0.15">
      <c r="A1528" s="149">
        <v>2091</v>
      </c>
      <c r="B1528" s="150" t="s">
        <v>2887</v>
      </c>
      <c r="C1528" s="149">
        <v>5</v>
      </c>
    </row>
    <row r="1529" spans="1:3" x14ac:dyDescent="0.15">
      <c r="A1529" s="149">
        <v>2092</v>
      </c>
      <c r="B1529" s="150" t="s">
        <v>2888</v>
      </c>
      <c r="C1529" s="149">
        <v>15.5</v>
      </c>
    </row>
    <row r="1530" spans="1:3" x14ac:dyDescent="0.15">
      <c r="A1530" s="149">
        <v>2093</v>
      </c>
      <c r="B1530" s="150" t="s">
        <v>979</v>
      </c>
      <c r="C1530" s="149">
        <v>18</v>
      </c>
    </row>
    <row r="1531" spans="1:3" x14ac:dyDescent="0.15">
      <c r="A1531" s="149">
        <v>2094</v>
      </c>
      <c r="B1531" s="150" t="s">
        <v>980</v>
      </c>
      <c r="C1531" s="149">
        <v>51.5</v>
      </c>
    </row>
    <row r="1532" spans="1:3" x14ac:dyDescent="0.15">
      <c r="A1532" s="149">
        <v>2095</v>
      </c>
      <c r="B1532" s="150" t="s">
        <v>981</v>
      </c>
      <c r="C1532" s="149">
        <v>11</v>
      </c>
    </row>
    <row r="1533" spans="1:3" x14ac:dyDescent="0.15">
      <c r="A1533" s="149">
        <v>2096</v>
      </c>
      <c r="B1533" s="150" t="s">
        <v>982</v>
      </c>
      <c r="C1533" s="149">
        <v>16.5</v>
      </c>
    </row>
    <row r="1534" spans="1:3" x14ac:dyDescent="0.15">
      <c r="A1534" s="149">
        <v>2097</v>
      </c>
      <c r="B1534" s="150" t="s">
        <v>983</v>
      </c>
      <c r="C1534" s="149">
        <v>1.2</v>
      </c>
    </row>
    <row r="1535" spans="1:3" x14ac:dyDescent="0.15">
      <c r="A1535" s="149">
        <v>2098</v>
      </c>
      <c r="B1535" s="150" t="s">
        <v>984</v>
      </c>
      <c r="C1535" s="149">
        <v>0.2</v>
      </c>
    </row>
    <row r="1536" spans="1:3" x14ac:dyDescent="0.15">
      <c r="A1536" s="149">
        <v>2099</v>
      </c>
      <c r="B1536" s="150" t="s">
        <v>985</v>
      </c>
      <c r="C1536" s="149">
        <v>0.1</v>
      </c>
    </row>
    <row r="1537" spans="1:3" x14ac:dyDescent="0.15">
      <c r="A1537" s="149">
        <v>2100</v>
      </c>
      <c r="B1537" s="150" t="s">
        <v>986</v>
      </c>
      <c r="C1537" s="149">
        <v>18</v>
      </c>
    </row>
    <row r="1538" spans="1:3" x14ac:dyDescent="0.15">
      <c r="A1538" s="149">
        <v>2101</v>
      </c>
      <c r="B1538" s="150" t="s">
        <v>987</v>
      </c>
      <c r="C1538" s="149">
        <v>0.1</v>
      </c>
    </row>
    <row r="1539" spans="1:3" x14ac:dyDescent="0.15">
      <c r="A1539" s="149">
        <v>2102</v>
      </c>
      <c r="B1539" s="150" t="s">
        <v>988</v>
      </c>
      <c r="C1539" s="149">
        <v>6</v>
      </c>
    </row>
    <row r="1540" spans="1:3" x14ac:dyDescent="0.15">
      <c r="A1540" s="149">
        <v>2103</v>
      </c>
      <c r="B1540" s="150" t="s">
        <v>989</v>
      </c>
      <c r="C1540" s="149">
        <v>12</v>
      </c>
    </row>
    <row r="1541" spans="1:3" x14ac:dyDescent="0.15">
      <c r="A1541" s="149">
        <v>2104</v>
      </c>
      <c r="B1541" s="150" t="s">
        <v>990</v>
      </c>
      <c r="C1541" s="149">
        <v>1</v>
      </c>
    </row>
    <row r="1542" spans="1:3" x14ac:dyDescent="0.15">
      <c r="A1542" s="149">
        <v>2105</v>
      </c>
      <c r="B1542" s="150" t="s">
        <v>991</v>
      </c>
      <c r="C1542" s="149">
        <v>3.9</v>
      </c>
    </row>
    <row r="1543" spans="1:3" x14ac:dyDescent="0.15">
      <c r="A1543" s="149">
        <v>2106</v>
      </c>
      <c r="B1543" s="150" t="s">
        <v>992</v>
      </c>
      <c r="C1543" s="149">
        <v>3</v>
      </c>
    </row>
    <row r="1544" spans="1:3" x14ac:dyDescent="0.15">
      <c r="A1544" s="149">
        <v>2107</v>
      </c>
      <c r="B1544" s="150" t="s">
        <v>993</v>
      </c>
      <c r="C1544" s="149">
        <v>2.5</v>
      </c>
    </row>
    <row r="1545" spans="1:3" x14ac:dyDescent="0.15">
      <c r="A1545" s="149">
        <v>2108</v>
      </c>
      <c r="B1545" s="150" t="s">
        <v>994</v>
      </c>
      <c r="C1545" s="149">
        <v>2.1</v>
      </c>
    </row>
    <row r="1546" spans="1:3" x14ac:dyDescent="0.15">
      <c r="A1546" s="149">
        <v>2109</v>
      </c>
      <c r="B1546" s="150" t="s">
        <v>2889</v>
      </c>
      <c r="C1546" s="149">
        <v>39.5</v>
      </c>
    </row>
    <row r="1547" spans="1:3" x14ac:dyDescent="0.15">
      <c r="A1547" s="149">
        <v>2110</v>
      </c>
      <c r="B1547" s="150" t="s">
        <v>995</v>
      </c>
      <c r="C1547" s="149">
        <v>52</v>
      </c>
    </row>
    <row r="1548" spans="1:3" x14ac:dyDescent="0.15">
      <c r="A1548" s="149">
        <v>2111</v>
      </c>
      <c r="B1548" s="150" t="s">
        <v>996</v>
      </c>
      <c r="C1548" s="149">
        <v>43</v>
      </c>
    </row>
    <row r="1549" spans="1:3" x14ac:dyDescent="0.15">
      <c r="A1549" s="149">
        <v>2112</v>
      </c>
      <c r="B1549" s="150" t="s">
        <v>997</v>
      </c>
      <c r="C1549" s="149">
        <v>38.5</v>
      </c>
    </row>
    <row r="1550" spans="1:3" x14ac:dyDescent="0.15">
      <c r="A1550" s="149">
        <v>2113</v>
      </c>
      <c r="B1550" s="150" t="s">
        <v>998</v>
      </c>
      <c r="C1550" s="149">
        <v>40</v>
      </c>
    </row>
    <row r="1551" spans="1:3" x14ac:dyDescent="0.15">
      <c r="A1551" s="149">
        <v>2114</v>
      </c>
      <c r="B1551" s="150" t="s">
        <v>999</v>
      </c>
      <c r="C1551" s="149">
        <v>0</v>
      </c>
    </row>
    <row r="1552" spans="1:3" x14ac:dyDescent="0.15">
      <c r="A1552" s="149">
        <v>2115</v>
      </c>
      <c r="B1552" s="150" t="s">
        <v>1000</v>
      </c>
      <c r="C1552" s="149">
        <v>6</v>
      </c>
    </row>
    <row r="1553" spans="1:3" x14ac:dyDescent="0.15">
      <c r="A1553" s="149">
        <v>2116</v>
      </c>
      <c r="B1553" s="150" t="s">
        <v>1001</v>
      </c>
      <c r="C1553" s="149">
        <v>9</v>
      </c>
    </row>
    <row r="1554" spans="1:3" x14ac:dyDescent="0.15">
      <c r="A1554" s="149">
        <v>2117</v>
      </c>
      <c r="B1554" s="150" t="s">
        <v>1002</v>
      </c>
      <c r="C1554" s="149">
        <v>7.2</v>
      </c>
    </row>
    <row r="1555" spans="1:3" x14ac:dyDescent="0.15">
      <c r="A1555" s="149">
        <v>2118</v>
      </c>
      <c r="B1555" s="150" t="s">
        <v>1003</v>
      </c>
      <c r="C1555" s="149">
        <v>7.2</v>
      </c>
    </row>
    <row r="1556" spans="1:3" x14ac:dyDescent="0.15">
      <c r="A1556" s="149">
        <v>2119</v>
      </c>
      <c r="B1556" s="150" t="s">
        <v>1004</v>
      </c>
      <c r="C1556" s="149">
        <v>11.8</v>
      </c>
    </row>
    <row r="1557" spans="1:3" x14ac:dyDescent="0.15">
      <c r="A1557" s="149">
        <v>2120</v>
      </c>
      <c r="B1557" s="150" t="s">
        <v>1005</v>
      </c>
      <c r="C1557" s="149">
        <v>7.2</v>
      </c>
    </row>
    <row r="1558" spans="1:3" x14ac:dyDescent="0.15">
      <c r="A1558" s="149">
        <v>2121</v>
      </c>
      <c r="B1558" s="150" t="s">
        <v>1006</v>
      </c>
      <c r="C1558" s="149">
        <v>7.2</v>
      </c>
    </row>
    <row r="1559" spans="1:3" x14ac:dyDescent="0.15">
      <c r="A1559" s="149">
        <v>2122</v>
      </c>
      <c r="B1559" s="150" t="s">
        <v>1007</v>
      </c>
      <c r="C1559" s="149">
        <v>7.2</v>
      </c>
    </row>
    <row r="1560" spans="1:3" x14ac:dyDescent="0.15">
      <c r="A1560" s="149">
        <v>2123</v>
      </c>
      <c r="B1560" s="150" t="s">
        <v>1008</v>
      </c>
      <c r="C1560" s="149">
        <v>6</v>
      </c>
    </row>
    <row r="1561" spans="1:3" x14ac:dyDescent="0.15">
      <c r="A1561" s="149">
        <v>2124</v>
      </c>
      <c r="B1561" s="150" t="s">
        <v>1009</v>
      </c>
      <c r="C1561" s="149">
        <v>6</v>
      </c>
    </row>
    <row r="1562" spans="1:3" x14ac:dyDescent="0.15">
      <c r="A1562" s="149">
        <v>2125</v>
      </c>
      <c r="B1562" s="150" t="s">
        <v>1010</v>
      </c>
      <c r="C1562" s="149">
        <v>12</v>
      </c>
    </row>
    <row r="1563" spans="1:3" x14ac:dyDescent="0.15">
      <c r="A1563" s="149">
        <v>2126</v>
      </c>
      <c r="B1563" s="150" t="s">
        <v>1011</v>
      </c>
      <c r="C1563" s="149">
        <v>10</v>
      </c>
    </row>
    <row r="1564" spans="1:3" x14ac:dyDescent="0.15">
      <c r="A1564" s="149">
        <v>2127</v>
      </c>
      <c r="B1564" s="150" t="s">
        <v>1012</v>
      </c>
      <c r="C1564" s="149">
        <v>9</v>
      </c>
    </row>
    <row r="1565" spans="1:3" x14ac:dyDescent="0.15">
      <c r="A1565" s="149">
        <v>2128</v>
      </c>
      <c r="B1565" s="150" t="s">
        <v>1013</v>
      </c>
      <c r="C1565" s="149">
        <v>7</v>
      </c>
    </row>
    <row r="1566" spans="1:3" x14ac:dyDescent="0.15">
      <c r="A1566" s="149">
        <v>2129</v>
      </c>
      <c r="B1566" s="150" t="s">
        <v>1014</v>
      </c>
      <c r="C1566" s="149">
        <v>5</v>
      </c>
    </row>
    <row r="1567" spans="1:3" x14ac:dyDescent="0.15">
      <c r="A1567" s="149">
        <v>2130</v>
      </c>
      <c r="B1567" s="150" t="s">
        <v>1015</v>
      </c>
      <c r="C1567" s="149">
        <v>9.5</v>
      </c>
    </row>
    <row r="1568" spans="1:3" x14ac:dyDescent="0.15">
      <c r="A1568" s="149">
        <v>2131</v>
      </c>
      <c r="B1568" s="150" t="s">
        <v>2890</v>
      </c>
      <c r="C1568" s="149">
        <v>4</v>
      </c>
    </row>
    <row r="1569" spans="1:3" x14ac:dyDescent="0.15">
      <c r="A1569" s="149">
        <v>2132</v>
      </c>
      <c r="B1569" s="150" t="s">
        <v>2891</v>
      </c>
      <c r="C1569" s="149">
        <v>3.3</v>
      </c>
    </row>
    <row r="1570" spans="1:3" x14ac:dyDescent="0.15">
      <c r="A1570" s="149">
        <v>2133</v>
      </c>
      <c r="B1570" s="150" t="s">
        <v>2892</v>
      </c>
      <c r="C1570" s="149">
        <v>2.7</v>
      </c>
    </row>
    <row r="1571" spans="1:3" x14ac:dyDescent="0.15">
      <c r="A1571" s="149">
        <v>2134</v>
      </c>
      <c r="B1571" s="150" t="s">
        <v>2893</v>
      </c>
      <c r="C1571" s="149">
        <v>2</v>
      </c>
    </row>
    <row r="1572" spans="1:3" x14ac:dyDescent="0.15">
      <c r="A1572" s="149">
        <v>2135</v>
      </c>
      <c r="B1572" s="150" t="s">
        <v>2894</v>
      </c>
      <c r="C1572" s="149">
        <v>1.4</v>
      </c>
    </row>
    <row r="1573" spans="1:3" x14ac:dyDescent="0.15">
      <c r="A1573" s="149">
        <v>2136</v>
      </c>
      <c r="B1573" s="150" t="s">
        <v>3421</v>
      </c>
      <c r="C1573" s="149">
        <v>0.4</v>
      </c>
    </row>
    <row r="1574" spans="1:3" x14ac:dyDescent="0.15">
      <c r="A1574" s="149">
        <v>2137</v>
      </c>
      <c r="B1574" s="150" t="s">
        <v>3422</v>
      </c>
      <c r="C1574" s="149">
        <v>11</v>
      </c>
    </row>
    <row r="1575" spans="1:3" x14ac:dyDescent="0.15">
      <c r="A1575" s="149">
        <v>2138</v>
      </c>
      <c r="B1575" s="150" t="s">
        <v>2895</v>
      </c>
      <c r="C1575" s="149">
        <v>8.5</v>
      </c>
    </row>
    <row r="1576" spans="1:3" x14ac:dyDescent="0.15">
      <c r="A1576" s="149">
        <v>2139</v>
      </c>
      <c r="B1576" s="150" t="s">
        <v>1016</v>
      </c>
      <c r="C1576" s="149">
        <v>6.1</v>
      </c>
    </row>
    <row r="1577" spans="1:3" x14ac:dyDescent="0.15">
      <c r="A1577" s="149">
        <v>2140</v>
      </c>
      <c r="B1577" s="150" t="s">
        <v>1017</v>
      </c>
      <c r="C1577" s="149">
        <v>2</v>
      </c>
    </row>
    <row r="1578" spans="1:3" x14ac:dyDescent="0.15">
      <c r="A1578" s="149">
        <v>2141</v>
      </c>
      <c r="B1578" s="150" t="s">
        <v>1018</v>
      </c>
      <c r="C1578" s="149">
        <v>1.9</v>
      </c>
    </row>
    <row r="1579" spans="1:3" x14ac:dyDescent="0.15">
      <c r="A1579" s="149">
        <v>2142</v>
      </c>
      <c r="B1579" s="150" t="s">
        <v>1019</v>
      </c>
      <c r="C1579" s="149">
        <v>1.8</v>
      </c>
    </row>
    <row r="1580" spans="1:3" x14ac:dyDescent="0.15">
      <c r="A1580" s="149">
        <v>2143</v>
      </c>
      <c r="B1580" s="150" t="s">
        <v>1020</v>
      </c>
      <c r="C1580" s="149">
        <v>1.7</v>
      </c>
    </row>
    <row r="1581" spans="1:3" x14ac:dyDescent="0.15">
      <c r="A1581" s="149">
        <v>2144</v>
      </c>
      <c r="B1581" s="150" t="s">
        <v>1021</v>
      </c>
      <c r="C1581" s="149">
        <v>1.6</v>
      </c>
    </row>
    <row r="1582" spans="1:3" x14ac:dyDescent="0.15">
      <c r="A1582" s="149">
        <v>2146</v>
      </c>
      <c r="B1582" s="150" t="s">
        <v>1022</v>
      </c>
      <c r="C1582" s="149">
        <v>2</v>
      </c>
    </row>
    <row r="1583" spans="1:3" x14ac:dyDescent="0.15">
      <c r="A1583" s="149">
        <v>2147</v>
      </c>
      <c r="B1583" s="150" t="s">
        <v>1023</v>
      </c>
      <c r="C1583" s="149">
        <v>1.9</v>
      </c>
    </row>
    <row r="1584" spans="1:3" x14ac:dyDescent="0.15">
      <c r="A1584" s="149">
        <v>2148</v>
      </c>
      <c r="B1584" s="150" t="s">
        <v>1024</v>
      </c>
      <c r="C1584" s="149">
        <v>1.8</v>
      </c>
    </row>
    <row r="1585" spans="1:3" x14ac:dyDescent="0.15">
      <c r="A1585" s="149">
        <v>2149</v>
      </c>
      <c r="B1585" s="150" t="s">
        <v>1025</v>
      </c>
      <c r="C1585" s="149">
        <v>1.7</v>
      </c>
    </row>
    <row r="1586" spans="1:3" x14ac:dyDescent="0.15">
      <c r="A1586" s="149">
        <v>2150</v>
      </c>
      <c r="B1586" s="150" t="s">
        <v>1026</v>
      </c>
      <c r="C1586" s="149">
        <v>1.5</v>
      </c>
    </row>
    <row r="1587" spans="1:3" x14ac:dyDescent="0.15">
      <c r="A1587" s="149">
        <v>2151</v>
      </c>
      <c r="B1587" s="150" t="s">
        <v>4013</v>
      </c>
      <c r="C1587" s="149">
        <v>1.4</v>
      </c>
    </row>
    <row r="1588" spans="1:3" x14ac:dyDescent="0.15">
      <c r="A1588" s="149">
        <v>2152</v>
      </c>
      <c r="B1588" s="150" t="s">
        <v>2896</v>
      </c>
      <c r="C1588" s="149">
        <v>20.2</v>
      </c>
    </row>
    <row r="1589" spans="1:3" x14ac:dyDescent="0.15">
      <c r="A1589" s="149">
        <v>2153</v>
      </c>
      <c r="B1589" s="150" t="s">
        <v>2897</v>
      </c>
      <c r="C1589" s="149">
        <v>25.4</v>
      </c>
    </row>
    <row r="1590" spans="1:3" x14ac:dyDescent="0.15">
      <c r="A1590" s="149">
        <v>2154</v>
      </c>
      <c r="B1590" s="150" t="s">
        <v>2898</v>
      </c>
      <c r="C1590" s="149">
        <v>11.2</v>
      </c>
    </row>
    <row r="1591" spans="1:3" x14ac:dyDescent="0.15">
      <c r="A1591" s="149">
        <v>2155</v>
      </c>
      <c r="B1591" s="150" t="s">
        <v>2899</v>
      </c>
      <c r="C1591" s="149">
        <v>16.8</v>
      </c>
    </row>
    <row r="1592" spans="1:3" x14ac:dyDescent="0.15">
      <c r="A1592" s="149">
        <v>2156</v>
      </c>
      <c r="B1592" s="150" t="s">
        <v>2900</v>
      </c>
      <c r="C1592" s="149">
        <v>3.6</v>
      </c>
    </row>
    <row r="1593" spans="1:3" x14ac:dyDescent="0.15">
      <c r="A1593" s="149">
        <v>2157</v>
      </c>
      <c r="B1593" s="150" t="s">
        <v>150</v>
      </c>
      <c r="C1593" s="149">
        <v>50</v>
      </c>
    </row>
    <row r="1594" spans="1:3" x14ac:dyDescent="0.15">
      <c r="A1594" s="149">
        <v>2158</v>
      </c>
      <c r="B1594" s="150" t="s">
        <v>2901</v>
      </c>
      <c r="C1594" s="149">
        <v>132</v>
      </c>
    </row>
    <row r="1595" spans="1:3" x14ac:dyDescent="0.15">
      <c r="A1595" s="149">
        <v>2159</v>
      </c>
      <c r="B1595" s="150" t="s">
        <v>1027</v>
      </c>
      <c r="C1595" s="149">
        <v>0.4</v>
      </c>
    </row>
    <row r="1596" spans="1:3" x14ac:dyDescent="0.15">
      <c r="A1596" s="149">
        <v>2160</v>
      </c>
      <c r="B1596" s="150" t="s">
        <v>1028</v>
      </c>
      <c r="C1596" s="149">
        <v>7.2</v>
      </c>
    </row>
    <row r="1597" spans="1:3" x14ac:dyDescent="0.15">
      <c r="A1597" s="149">
        <v>2161</v>
      </c>
      <c r="B1597" s="150" t="s">
        <v>1029</v>
      </c>
      <c r="C1597" s="149">
        <v>9</v>
      </c>
    </row>
    <row r="1598" spans="1:3" x14ac:dyDescent="0.15">
      <c r="A1598" s="149">
        <v>2162</v>
      </c>
      <c r="B1598" s="150" t="s">
        <v>1030</v>
      </c>
      <c r="C1598" s="149">
        <v>11.1</v>
      </c>
    </row>
    <row r="1599" spans="1:3" x14ac:dyDescent="0.15">
      <c r="A1599" s="149">
        <v>2163</v>
      </c>
      <c r="B1599" s="150" t="s">
        <v>1031</v>
      </c>
      <c r="C1599" s="149">
        <v>13.3</v>
      </c>
    </row>
    <row r="1600" spans="1:3" x14ac:dyDescent="0.15">
      <c r="A1600" s="149">
        <v>2164</v>
      </c>
      <c r="B1600" s="150" t="s">
        <v>1032</v>
      </c>
      <c r="C1600" s="149">
        <v>17.399999999999999</v>
      </c>
    </row>
    <row r="1601" spans="1:3" x14ac:dyDescent="0.15">
      <c r="A1601" s="149">
        <v>2165</v>
      </c>
      <c r="B1601" s="150" t="s">
        <v>1033</v>
      </c>
      <c r="C1601" s="149">
        <v>19.2</v>
      </c>
    </row>
    <row r="1602" spans="1:3" x14ac:dyDescent="0.15">
      <c r="A1602" s="149">
        <v>2166</v>
      </c>
      <c r="B1602" s="150" t="s">
        <v>1034</v>
      </c>
      <c r="C1602" s="149">
        <v>23.1</v>
      </c>
    </row>
    <row r="1603" spans="1:3" x14ac:dyDescent="0.15">
      <c r="A1603" s="149">
        <v>2167</v>
      </c>
      <c r="B1603" s="150" t="s">
        <v>1035</v>
      </c>
      <c r="C1603" s="149">
        <v>0.1</v>
      </c>
    </row>
    <row r="1604" spans="1:3" x14ac:dyDescent="0.15">
      <c r="A1604" s="149">
        <v>2168</v>
      </c>
      <c r="B1604" s="150" t="s">
        <v>1036</v>
      </c>
      <c r="C1604" s="149">
        <v>1</v>
      </c>
    </row>
    <row r="1605" spans="1:3" x14ac:dyDescent="0.15">
      <c r="A1605" s="149">
        <v>2169</v>
      </c>
      <c r="B1605" s="150" t="s">
        <v>1037</v>
      </c>
      <c r="C1605" s="149">
        <v>5</v>
      </c>
    </row>
    <row r="1606" spans="1:3" x14ac:dyDescent="0.15">
      <c r="A1606" s="149">
        <v>2170</v>
      </c>
      <c r="B1606" s="150" t="s">
        <v>4014</v>
      </c>
      <c r="C1606" s="149">
        <v>4.3</v>
      </c>
    </row>
    <row r="1607" spans="1:3" x14ac:dyDescent="0.15">
      <c r="A1607" s="149">
        <v>2171</v>
      </c>
      <c r="B1607" s="150" t="s">
        <v>1038</v>
      </c>
      <c r="C1607" s="149">
        <v>4.0999999999999996</v>
      </c>
    </row>
    <row r="1608" spans="1:3" x14ac:dyDescent="0.15">
      <c r="A1608" s="149">
        <v>2172</v>
      </c>
      <c r="B1608" s="150" t="s">
        <v>1039</v>
      </c>
      <c r="C1608" s="149">
        <v>5.6</v>
      </c>
    </row>
    <row r="1609" spans="1:3" x14ac:dyDescent="0.15">
      <c r="A1609" s="149">
        <v>2173</v>
      </c>
      <c r="B1609" s="150" t="s">
        <v>3423</v>
      </c>
      <c r="C1609" s="149">
        <v>28</v>
      </c>
    </row>
    <row r="1610" spans="1:3" x14ac:dyDescent="0.15">
      <c r="A1610" s="149">
        <v>2178</v>
      </c>
      <c r="B1610" s="150" t="s">
        <v>4015</v>
      </c>
      <c r="C1610" s="149">
        <v>150</v>
      </c>
    </row>
    <row r="1611" spans="1:3" x14ac:dyDescent="0.15">
      <c r="A1611" s="149">
        <v>2179</v>
      </c>
      <c r="B1611" s="150" t="s">
        <v>4016</v>
      </c>
      <c r="C1611" s="149">
        <v>115</v>
      </c>
    </row>
    <row r="1612" spans="1:3" x14ac:dyDescent="0.15">
      <c r="A1612" s="149">
        <v>2180</v>
      </c>
      <c r="B1612" s="150" t="s">
        <v>2902</v>
      </c>
      <c r="C1612" s="149">
        <v>15</v>
      </c>
    </row>
    <row r="1613" spans="1:3" x14ac:dyDescent="0.15">
      <c r="A1613" s="149">
        <v>2181</v>
      </c>
      <c r="B1613" s="150" t="s">
        <v>2903</v>
      </c>
      <c r="C1613" s="149">
        <v>19</v>
      </c>
    </row>
    <row r="1614" spans="1:3" x14ac:dyDescent="0.15">
      <c r="A1614" s="149">
        <v>2182</v>
      </c>
      <c r="B1614" s="150" t="s">
        <v>1040</v>
      </c>
      <c r="C1614" s="149">
        <v>11.9</v>
      </c>
    </row>
    <row r="1615" spans="1:3" x14ac:dyDescent="0.15">
      <c r="A1615" s="149">
        <v>2183</v>
      </c>
      <c r="B1615" s="150" t="s">
        <v>1041</v>
      </c>
      <c r="C1615" s="149">
        <v>11.5</v>
      </c>
    </row>
    <row r="1616" spans="1:3" x14ac:dyDescent="0.15">
      <c r="A1616" s="149">
        <v>2184</v>
      </c>
      <c r="B1616" s="150" t="s">
        <v>1042</v>
      </c>
      <c r="C1616" s="149">
        <v>14.2</v>
      </c>
    </row>
    <row r="1617" spans="1:3" x14ac:dyDescent="0.15">
      <c r="A1617" s="149">
        <v>2185</v>
      </c>
      <c r="B1617" s="150" t="s">
        <v>1043</v>
      </c>
      <c r="C1617" s="149">
        <v>15.5</v>
      </c>
    </row>
    <row r="1618" spans="1:3" x14ac:dyDescent="0.15">
      <c r="A1618" s="149">
        <v>2186</v>
      </c>
      <c r="B1618" s="150" t="s">
        <v>1044</v>
      </c>
      <c r="C1618" s="149">
        <v>13.8</v>
      </c>
    </row>
    <row r="1619" spans="1:3" x14ac:dyDescent="0.15">
      <c r="A1619" s="149">
        <v>2187</v>
      </c>
      <c r="B1619" s="150" t="s">
        <v>1045</v>
      </c>
      <c r="C1619" s="149">
        <v>14.5</v>
      </c>
    </row>
    <row r="1620" spans="1:3" x14ac:dyDescent="0.15">
      <c r="A1620" s="149">
        <v>2188</v>
      </c>
      <c r="B1620" s="150" t="s">
        <v>1046</v>
      </c>
      <c r="C1620" s="149">
        <v>15.2</v>
      </c>
    </row>
    <row r="1621" spans="1:3" x14ac:dyDescent="0.15">
      <c r="A1621" s="149">
        <v>2189</v>
      </c>
      <c r="B1621" s="150" t="s">
        <v>1047</v>
      </c>
      <c r="C1621" s="149">
        <v>15.8</v>
      </c>
    </row>
    <row r="1622" spans="1:3" x14ac:dyDescent="0.15">
      <c r="A1622" s="149">
        <v>2190</v>
      </c>
      <c r="B1622" s="150" t="s">
        <v>1048</v>
      </c>
      <c r="C1622" s="149">
        <v>3.6</v>
      </c>
    </row>
    <row r="1623" spans="1:3" x14ac:dyDescent="0.15">
      <c r="A1623" s="149">
        <v>2191</v>
      </c>
      <c r="B1623" s="150" t="s">
        <v>1049</v>
      </c>
      <c r="C1623" s="149">
        <v>0.9</v>
      </c>
    </row>
    <row r="1624" spans="1:3" x14ac:dyDescent="0.15">
      <c r="A1624" s="149">
        <v>2192</v>
      </c>
      <c r="B1624" s="150" t="s">
        <v>2904</v>
      </c>
      <c r="C1624" s="149">
        <v>17.2</v>
      </c>
    </row>
    <row r="1625" spans="1:3" x14ac:dyDescent="0.15">
      <c r="A1625" s="149">
        <v>2193</v>
      </c>
      <c r="B1625" s="150" t="s">
        <v>4017</v>
      </c>
      <c r="C1625" s="149">
        <v>18</v>
      </c>
    </row>
    <row r="1626" spans="1:3" x14ac:dyDescent="0.15">
      <c r="A1626" s="149">
        <v>2194</v>
      </c>
      <c r="B1626" s="150" t="s">
        <v>4018</v>
      </c>
      <c r="C1626" s="149">
        <v>42</v>
      </c>
    </row>
    <row r="1627" spans="1:3" x14ac:dyDescent="0.15">
      <c r="A1627" s="149">
        <v>2195</v>
      </c>
      <c r="B1627" s="150" t="s">
        <v>1050</v>
      </c>
      <c r="C1627" s="149">
        <v>9.3000000000000007</v>
      </c>
    </row>
    <row r="1628" spans="1:3" x14ac:dyDescent="0.15">
      <c r="A1628" s="149">
        <v>2196</v>
      </c>
      <c r="B1628" s="150" t="s">
        <v>1051</v>
      </c>
      <c r="C1628" s="149">
        <v>4.5</v>
      </c>
    </row>
    <row r="1629" spans="1:3" x14ac:dyDescent="0.15">
      <c r="A1629" s="149">
        <v>2197</v>
      </c>
      <c r="B1629" s="150" t="s">
        <v>3424</v>
      </c>
      <c r="C1629" s="149">
        <v>19</v>
      </c>
    </row>
    <row r="1630" spans="1:3" x14ac:dyDescent="0.15">
      <c r="A1630" s="149">
        <v>2198</v>
      </c>
      <c r="B1630" s="150" t="s">
        <v>1052</v>
      </c>
      <c r="C1630" s="149">
        <v>1.2</v>
      </c>
    </row>
    <row r="1631" spans="1:3" x14ac:dyDescent="0.15">
      <c r="A1631" s="149">
        <v>2199</v>
      </c>
      <c r="B1631" s="150" t="s">
        <v>3425</v>
      </c>
      <c r="C1631" s="149">
        <v>13</v>
      </c>
    </row>
    <row r="1632" spans="1:3" x14ac:dyDescent="0.15">
      <c r="A1632" s="149">
        <v>2200</v>
      </c>
      <c r="B1632" s="150" t="s">
        <v>1053</v>
      </c>
      <c r="C1632" s="149">
        <v>0</v>
      </c>
    </row>
    <row r="1633" spans="1:3" x14ac:dyDescent="0.15">
      <c r="A1633" s="149">
        <v>2201</v>
      </c>
      <c r="B1633" s="150" t="s">
        <v>1054</v>
      </c>
      <c r="C1633" s="149">
        <v>0</v>
      </c>
    </row>
    <row r="1634" spans="1:3" x14ac:dyDescent="0.15">
      <c r="A1634" s="149">
        <v>2202</v>
      </c>
      <c r="B1634" s="150" t="s">
        <v>1055</v>
      </c>
      <c r="C1634" s="149">
        <v>0</v>
      </c>
    </row>
    <row r="1635" spans="1:3" x14ac:dyDescent="0.15">
      <c r="A1635" s="149">
        <v>2203</v>
      </c>
      <c r="B1635" s="150" t="s">
        <v>1056</v>
      </c>
      <c r="C1635" s="149">
        <v>0</v>
      </c>
    </row>
    <row r="1636" spans="1:3" x14ac:dyDescent="0.15">
      <c r="A1636" s="149">
        <v>2204</v>
      </c>
      <c r="B1636" s="150" t="s">
        <v>1057</v>
      </c>
      <c r="C1636" s="149">
        <v>0</v>
      </c>
    </row>
    <row r="1637" spans="1:3" x14ac:dyDescent="0.15">
      <c r="A1637" s="149">
        <v>2205</v>
      </c>
      <c r="B1637" s="150" t="s">
        <v>1058</v>
      </c>
      <c r="C1637" s="149">
        <v>0</v>
      </c>
    </row>
    <row r="1638" spans="1:3" x14ac:dyDescent="0.15">
      <c r="A1638" s="149">
        <v>2206</v>
      </c>
      <c r="B1638" s="150" t="s">
        <v>1059</v>
      </c>
      <c r="C1638" s="149">
        <v>0</v>
      </c>
    </row>
    <row r="1639" spans="1:3" x14ac:dyDescent="0.15">
      <c r="A1639" s="149">
        <v>2207</v>
      </c>
      <c r="B1639" s="150" t="s">
        <v>1060</v>
      </c>
      <c r="C1639" s="149">
        <v>0</v>
      </c>
    </row>
    <row r="1640" spans="1:3" x14ac:dyDescent="0.15">
      <c r="A1640" s="149">
        <v>2208</v>
      </c>
      <c r="B1640" s="150" t="s">
        <v>1061</v>
      </c>
      <c r="C1640" s="149">
        <v>0</v>
      </c>
    </row>
    <row r="1641" spans="1:3" x14ac:dyDescent="0.15">
      <c r="A1641" s="149">
        <v>2210</v>
      </c>
      <c r="B1641" s="150" t="s">
        <v>2905</v>
      </c>
      <c r="C1641" s="149">
        <v>41.8</v>
      </c>
    </row>
    <row r="1642" spans="1:3" x14ac:dyDescent="0.15">
      <c r="A1642" s="149">
        <v>2211</v>
      </c>
      <c r="B1642" s="150" t="s">
        <v>2906</v>
      </c>
      <c r="C1642" s="149">
        <v>33.5</v>
      </c>
    </row>
    <row r="1643" spans="1:3" x14ac:dyDescent="0.15">
      <c r="A1643" s="149">
        <v>2212</v>
      </c>
      <c r="B1643" s="150" t="s">
        <v>2907</v>
      </c>
      <c r="C1643" s="149">
        <v>31.1</v>
      </c>
    </row>
    <row r="1644" spans="1:3" x14ac:dyDescent="0.15">
      <c r="A1644" s="149">
        <v>2213</v>
      </c>
      <c r="B1644" s="150" t="s">
        <v>2908</v>
      </c>
      <c r="C1644" s="149">
        <v>22.1</v>
      </c>
    </row>
    <row r="1645" spans="1:3" x14ac:dyDescent="0.15">
      <c r="A1645" s="149">
        <v>2214</v>
      </c>
      <c r="B1645" s="150" t="s">
        <v>2909</v>
      </c>
      <c r="C1645" s="149">
        <v>14.1</v>
      </c>
    </row>
    <row r="1646" spans="1:3" x14ac:dyDescent="0.15">
      <c r="A1646" s="149">
        <v>2215</v>
      </c>
      <c r="B1646" s="150" t="s">
        <v>2910</v>
      </c>
      <c r="C1646" s="149">
        <v>7.6</v>
      </c>
    </row>
    <row r="1647" spans="1:3" x14ac:dyDescent="0.15">
      <c r="A1647" s="149">
        <v>2216</v>
      </c>
      <c r="B1647" s="150" t="s">
        <v>2911</v>
      </c>
      <c r="C1647" s="149">
        <v>22.5</v>
      </c>
    </row>
    <row r="1648" spans="1:3" x14ac:dyDescent="0.15">
      <c r="A1648" s="149">
        <v>2217</v>
      </c>
      <c r="B1648" s="150" t="s">
        <v>2912</v>
      </c>
      <c r="C1648" s="149">
        <v>49</v>
      </c>
    </row>
    <row r="1649" spans="1:3" x14ac:dyDescent="0.15">
      <c r="A1649" s="149">
        <v>2218</v>
      </c>
      <c r="B1649" s="150" t="s">
        <v>4019</v>
      </c>
      <c r="C1649" s="149">
        <v>26</v>
      </c>
    </row>
    <row r="1650" spans="1:3" x14ac:dyDescent="0.15">
      <c r="A1650" s="149">
        <v>2219</v>
      </c>
      <c r="B1650" s="150" t="s">
        <v>4020</v>
      </c>
      <c r="C1650" s="149">
        <v>45.5</v>
      </c>
    </row>
    <row r="1651" spans="1:3" x14ac:dyDescent="0.15">
      <c r="A1651" s="149">
        <v>2220</v>
      </c>
      <c r="B1651" s="150" t="s">
        <v>4021</v>
      </c>
      <c r="C1651" s="149">
        <v>52.5</v>
      </c>
    </row>
    <row r="1652" spans="1:3" x14ac:dyDescent="0.15">
      <c r="A1652" s="149">
        <v>2221</v>
      </c>
      <c r="B1652" s="150" t="s">
        <v>1062</v>
      </c>
      <c r="C1652" s="149">
        <v>64</v>
      </c>
    </row>
    <row r="1653" spans="1:3" x14ac:dyDescent="0.15">
      <c r="A1653" s="149">
        <v>2222</v>
      </c>
      <c r="B1653" s="150" t="s">
        <v>4022</v>
      </c>
      <c r="C1653" s="149">
        <v>42</v>
      </c>
    </row>
    <row r="1654" spans="1:3" x14ac:dyDescent="0.15">
      <c r="A1654" s="149">
        <v>2223</v>
      </c>
      <c r="B1654" s="150" t="s">
        <v>4023</v>
      </c>
      <c r="C1654" s="149">
        <v>16</v>
      </c>
    </row>
    <row r="1655" spans="1:3" x14ac:dyDescent="0.15">
      <c r="A1655" s="149">
        <v>2224</v>
      </c>
      <c r="B1655" s="150" t="s">
        <v>1063</v>
      </c>
      <c r="C1655" s="149">
        <v>31.5</v>
      </c>
    </row>
    <row r="1656" spans="1:3" x14ac:dyDescent="0.15">
      <c r="A1656" s="149">
        <v>2225</v>
      </c>
      <c r="B1656" s="150" t="s">
        <v>1064</v>
      </c>
      <c r="C1656" s="149">
        <v>36</v>
      </c>
    </row>
    <row r="1657" spans="1:3" x14ac:dyDescent="0.15">
      <c r="A1657" s="149">
        <v>2226</v>
      </c>
      <c r="B1657" s="150" t="s">
        <v>1065</v>
      </c>
      <c r="C1657" s="149">
        <v>27</v>
      </c>
    </row>
    <row r="1658" spans="1:3" x14ac:dyDescent="0.15">
      <c r="A1658" s="149">
        <v>2227</v>
      </c>
      <c r="B1658" s="150" t="s">
        <v>1066</v>
      </c>
      <c r="C1658" s="149">
        <v>45</v>
      </c>
    </row>
    <row r="1659" spans="1:3" x14ac:dyDescent="0.15">
      <c r="A1659" s="149">
        <v>2228</v>
      </c>
      <c r="B1659" s="150" t="s">
        <v>1067</v>
      </c>
      <c r="C1659" s="149">
        <v>44</v>
      </c>
    </row>
    <row r="1660" spans="1:3" x14ac:dyDescent="0.15">
      <c r="A1660" s="149">
        <v>2229</v>
      </c>
      <c r="B1660" s="150" t="s">
        <v>1068</v>
      </c>
      <c r="C1660" s="149">
        <v>49.5</v>
      </c>
    </row>
    <row r="1661" spans="1:3" x14ac:dyDescent="0.15">
      <c r="A1661" s="149">
        <v>2230</v>
      </c>
      <c r="B1661" s="150" t="s">
        <v>4024</v>
      </c>
      <c r="C1661" s="149">
        <v>55</v>
      </c>
    </row>
    <row r="1662" spans="1:3" x14ac:dyDescent="0.15">
      <c r="A1662" s="149">
        <v>2231</v>
      </c>
      <c r="B1662" s="150" t="s">
        <v>4025</v>
      </c>
      <c r="C1662" s="149">
        <v>60.5</v>
      </c>
    </row>
    <row r="1663" spans="1:3" x14ac:dyDescent="0.15">
      <c r="A1663" s="149">
        <v>2232</v>
      </c>
      <c r="B1663" s="150" t="s">
        <v>4026</v>
      </c>
      <c r="C1663" s="149">
        <v>48</v>
      </c>
    </row>
    <row r="1664" spans="1:3" x14ac:dyDescent="0.15">
      <c r="A1664" s="149">
        <v>2233</v>
      </c>
      <c r="B1664" s="150" t="s">
        <v>4027</v>
      </c>
      <c r="C1664" s="149">
        <v>41</v>
      </c>
    </row>
    <row r="1665" spans="1:3" x14ac:dyDescent="0.15">
      <c r="A1665" s="149">
        <v>2236</v>
      </c>
      <c r="B1665" s="150" t="s">
        <v>1069</v>
      </c>
      <c r="C1665" s="149">
        <v>11</v>
      </c>
    </row>
    <row r="1666" spans="1:3" x14ac:dyDescent="0.15">
      <c r="A1666" s="149">
        <v>2237</v>
      </c>
      <c r="B1666" s="150" t="s">
        <v>1070</v>
      </c>
      <c r="C1666" s="149">
        <v>12</v>
      </c>
    </row>
    <row r="1667" spans="1:3" x14ac:dyDescent="0.15">
      <c r="A1667" s="149">
        <v>2238</v>
      </c>
      <c r="B1667" s="150" t="s">
        <v>1071</v>
      </c>
      <c r="C1667" s="149">
        <v>18</v>
      </c>
    </row>
    <row r="1668" spans="1:3" x14ac:dyDescent="0.15">
      <c r="A1668" s="149">
        <v>2239</v>
      </c>
      <c r="B1668" s="150" t="s">
        <v>1072</v>
      </c>
      <c r="C1668" s="149">
        <v>24</v>
      </c>
    </row>
    <row r="1669" spans="1:3" x14ac:dyDescent="0.15">
      <c r="A1669" s="149">
        <v>2240</v>
      </c>
      <c r="B1669" s="150" t="s">
        <v>1073</v>
      </c>
      <c r="C1669" s="149">
        <v>36</v>
      </c>
    </row>
    <row r="1670" spans="1:3" x14ac:dyDescent="0.15">
      <c r="A1670" s="149">
        <v>2241</v>
      </c>
      <c r="B1670" s="150" t="s">
        <v>4028</v>
      </c>
      <c r="C1670" s="149">
        <v>60</v>
      </c>
    </row>
    <row r="1671" spans="1:3" x14ac:dyDescent="0.15">
      <c r="A1671" s="149">
        <v>2242</v>
      </c>
      <c r="B1671" s="150" t="s">
        <v>4029</v>
      </c>
      <c r="C1671" s="149">
        <v>72</v>
      </c>
    </row>
    <row r="1672" spans="1:3" x14ac:dyDescent="0.15">
      <c r="A1672" s="149">
        <v>2243</v>
      </c>
      <c r="B1672" s="150" t="s">
        <v>4030</v>
      </c>
      <c r="C1672" s="149">
        <v>100</v>
      </c>
    </row>
    <row r="1673" spans="1:3" x14ac:dyDescent="0.15">
      <c r="A1673" s="149">
        <v>2244</v>
      </c>
      <c r="B1673" s="150" t="s">
        <v>1074</v>
      </c>
      <c r="C1673" s="149">
        <v>30</v>
      </c>
    </row>
    <row r="1674" spans="1:3" x14ac:dyDescent="0.15">
      <c r="A1674" s="149">
        <v>2245</v>
      </c>
      <c r="B1674" s="150" t="s">
        <v>1075</v>
      </c>
      <c r="C1674" s="149">
        <v>54</v>
      </c>
    </row>
    <row r="1675" spans="1:3" x14ac:dyDescent="0.15">
      <c r="A1675" s="149">
        <v>2246</v>
      </c>
      <c r="B1675" s="150" t="s">
        <v>1076</v>
      </c>
      <c r="C1675" s="149">
        <v>15</v>
      </c>
    </row>
    <row r="1676" spans="1:3" x14ac:dyDescent="0.15">
      <c r="A1676" s="149">
        <v>2247</v>
      </c>
      <c r="B1676" s="150" t="s">
        <v>1077</v>
      </c>
      <c r="C1676" s="149">
        <v>27.5</v>
      </c>
    </row>
    <row r="1677" spans="1:3" x14ac:dyDescent="0.15">
      <c r="A1677" s="149">
        <v>2248</v>
      </c>
      <c r="B1677" s="150" t="s">
        <v>1078</v>
      </c>
      <c r="C1677" s="149">
        <v>33</v>
      </c>
    </row>
    <row r="1678" spans="1:3" x14ac:dyDescent="0.15">
      <c r="A1678" s="149">
        <v>2249</v>
      </c>
      <c r="B1678" s="150" t="s">
        <v>1079</v>
      </c>
      <c r="C1678" s="149">
        <v>38.5</v>
      </c>
    </row>
    <row r="1679" spans="1:3" x14ac:dyDescent="0.15">
      <c r="A1679" s="149">
        <v>2250</v>
      </c>
      <c r="B1679" s="150" t="s">
        <v>4031</v>
      </c>
      <c r="C1679" s="149">
        <v>13.5</v>
      </c>
    </row>
    <row r="1680" spans="1:3" x14ac:dyDescent="0.15">
      <c r="A1680" s="149">
        <v>2251</v>
      </c>
      <c r="B1680" s="150" t="s">
        <v>4032</v>
      </c>
      <c r="C1680" s="149">
        <v>16.5</v>
      </c>
    </row>
    <row r="1681" spans="1:3" x14ac:dyDescent="0.15">
      <c r="A1681" s="149">
        <v>2252</v>
      </c>
      <c r="B1681" s="150" t="s">
        <v>4033</v>
      </c>
      <c r="C1681" s="149">
        <v>21</v>
      </c>
    </row>
    <row r="1682" spans="1:3" x14ac:dyDescent="0.15">
      <c r="A1682" s="149">
        <v>2253</v>
      </c>
      <c r="B1682" s="150" t="s">
        <v>1080</v>
      </c>
      <c r="C1682" s="149">
        <v>12.3</v>
      </c>
    </row>
    <row r="1683" spans="1:3" x14ac:dyDescent="0.15">
      <c r="A1683" s="149">
        <v>2254</v>
      </c>
      <c r="B1683" s="150" t="s">
        <v>1081</v>
      </c>
      <c r="C1683" s="149">
        <v>1.9</v>
      </c>
    </row>
    <row r="1684" spans="1:3" x14ac:dyDescent="0.15">
      <c r="A1684" s="149">
        <v>2255</v>
      </c>
      <c r="B1684" s="150" t="s">
        <v>2913</v>
      </c>
      <c r="C1684" s="149">
        <v>11.6</v>
      </c>
    </row>
    <row r="1685" spans="1:3" x14ac:dyDescent="0.15">
      <c r="A1685" s="149">
        <v>2256</v>
      </c>
      <c r="B1685" s="150" t="s">
        <v>2914</v>
      </c>
      <c r="C1685" s="149">
        <v>25.5</v>
      </c>
    </row>
    <row r="1686" spans="1:3" x14ac:dyDescent="0.15">
      <c r="A1686" s="149">
        <v>2257</v>
      </c>
      <c r="B1686" s="150" t="s">
        <v>4034</v>
      </c>
      <c r="C1686" s="149">
        <v>0.7</v>
      </c>
    </row>
    <row r="1687" spans="1:3" x14ac:dyDescent="0.15">
      <c r="A1687" s="149">
        <v>2258</v>
      </c>
      <c r="B1687" s="150" t="s">
        <v>3426</v>
      </c>
      <c r="C1687" s="149">
        <v>1.5</v>
      </c>
    </row>
    <row r="1688" spans="1:3" x14ac:dyDescent="0.15">
      <c r="A1688" s="149">
        <v>2259</v>
      </c>
      <c r="B1688" s="150" t="s">
        <v>3427</v>
      </c>
      <c r="C1688" s="149">
        <v>1.8</v>
      </c>
    </row>
    <row r="1689" spans="1:3" x14ac:dyDescent="0.15">
      <c r="A1689" s="149">
        <v>2260</v>
      </c>
      <c r="B1689" s="150" t="s">
        <v>2915</v>
      </c>
      <c r="C1689" s="149">
        <v>25.2</v>
      </c>
    </row>
    <row r="1690" spans="1:3" x14ac:dyDescent="0.15">
      <c r="A1690" s="149">
        <v>2261</v>
      </c>
      <c r="B1690" s="150" t="s">
        <v>2916</v>
      </c>
      <c r="C1690" s="149">
        <v>17.8</v>
      </c>
    </row>
    <row r="1691" spans="1:3" x14ac:dyDescent="0.15">
      <c r="A1691" s="149">
        <v>2262</v>
      </c>
      <c r="B1691" s="150" t="s">
        <v>3428</v>
      </c>
      <c r="C1691" s="149">
        <v>1</v>
      </c>
    </row>
    <row r="1692" spans="1:3" x14ac:dyDescent="0.15">
      <c r="A1692" s="149">
        <v>2263</v>
      </c>
      <c r="B1692" s="150" t="s">
        <v>3429</v>
      </c>
      <c r="C1692" s="149">
        <v>1</v>
      </c>
    </row>
    <row r="1693" spans="1:3" x14ac:dyDescent="0.15">
      <c r="A1693" s="149">
        <v>2264</v>
      </c>
      <c r="B1693" s="150" t="s">
        <v>3430</v>
      </c>
      <c r="C1693" s="149">
        <v>1</v>
      </c>
    </row>
    <row r="1694" spans="1:3" x14ac:dyDescent="0.15">
      <c r="A1694" s="149">
        <v>2265</v>
      </c>
      <c r="B1694" s="150" t="s">
        <v>3431</v>
      </c>
      <c r="C1694" s="149">
        <v>1</v>
      </c>
    </row>
    <row r="1695" spans="1:3" x14ac:dyDescent="0.15">
      <c r="A1695" s="149">
        <v>2266</v>
      </c>
      <c r="B1695" s="150" t="s">
        <v>2917</v>
      </c>
      <c r="C1695" s="149">
        <v>7.6</v>
      </c>
    </row>
    <row r="1696" spans="1:3" x14ac:dyDescent="0.15">
      <c r="A1696" s="149">
        <v>2267</v>
      </c>
      <c r="B1696" s="150" t="s">
        <v>3432</v>
      </c>
      <c r="C1696" s="149">
        <v>5</v>
      </c>
    </row>
    <row r="1697" spans="1:3" x14ac:dyDescent="0.15">
      <c r="A1697" s="149">
        <v>2268</v>
      </c>
      <c r="B1697" s="150" t="s">
        <v>3433</v>
      </c>
      <c r="C1697" s="149">
        <v>3.2</v>
      </c>
    </row>
    <row r="1698" spans="1:3" x14ac:dyDescent="0.15">
      <c r="A1698" s="149">
        <v>2269</v>
      </c>
      <c r="B1698" s="150" t="s">
        <v>3434</v>
      </c>
      <c r="C1698" s="149">
        <v>0.2</v>
      </c>
    </row>
    <row r="1699" spans="1:3" x14ac:dyDescent="0.15">
      <c r="A1699" s="149">
        <v>2270</v>
      </c>
      <c r="B1699" s="150" t="s">
        <v>3435</v>
      </c>
      <c r="C1699" s="149">
        <v>94</v>
      </c>
    </row>
    <row r="1700" spans="1:3" x14ac:dyDescent="0.15">
      <c r="A1700" s="149">
        <v>2271</v>
      </c>
      <c r="B1700" s="150" t="s">
        <v>4035</v>
      </c>
      <c r="C1700" s="149">
        <v>23</v>
      </c>
    </row>
    <row r="1701" spans="1:3" x14ac:dyDescent="0.15">
      <c r="A1701" s="149">
        <v>2272</v>
      </c>
      <c r="B1701" s="150" t="s">
        <v>4036</v>
      </c>
      <c r="C1701" s="149">
        <v>7</v>
      </c>
    </row>
    <row r="1702" spans="1:3" x14ac:dyDescent="0.15">
      <c r="A1702" s="149">
        <v>2273</v>
      </c>
      <c r="B1702" s="150" t="s">
        <v>2918</v>
      </c>
      <c r="C1702" s="149">
        <v>12.8</v>
      </c>
    </row>
    <row r="1703" spans="1:3" x14ac:dyDescent="0.15">
      <c r="A1703" s="149">
        <v>2274</v>
      </c>
      <c r="B1703" s="150" t="s">
        <v>2919</v>
      </c>
      <c r="C1703" s="149">
        <v>20.7</v>
      </c>
    </row>
    <row r="1704" spans="1:3" x14ac:dyDescent="0.15">
      <c r="A1704" s="149">
        <v>2275</v>
      </c>
      <c r="B1704" s="150" t="s">
        <v>2920</v>
      </c>
      <c r="C1704" s="149">
        <v>29.1</v>
      </c>
    </row>
    <row r="1705" spans="1:3" x14ac:dyDescent="0.15">
      <c r="A1705" s="149">
        <v>2276</v>
      </c>
      <c r="B1705" s="150" t="s">
        <v>2921</v>
      </c>
      <c r="C1705" s="149">
        <v>42</v>
      </c>
    </row>
    <row r="1706" spans="1:3" x14ac:dyDescent="0.15">
      <c r="A1706" s="149">
        <v>2277</v>
      </c>
      <c r="B1706" s="150" t="s">
        <v>1082</v>
      </c>
      <c r="C1706" s="149">
        <v>32</v>
      </c>
    </row>
    <row r="1707" spans="1:3" x14ac:dyDescent="0.15">
      <c r="A1707" s="149">
        <v>2278</v>
      </c>
      <c r="B1707" s="150" t="s">
        <v>1083</v>
      </c>
      <c r="C1707" s="149">
        <v>44</v>
      </c>
    </row>
    <row r="1708" spans="1:3" x14ac:dyDescent="0.15">
      <c r="A1708" s="149">
        <v>2280</v>
      </c>
      <c r="B1708" s="150" t="s">
        <v>1084</v>
      </c>
      <c r="C1708" s="149">
        <v>90</v>
      </c>
    </row>
    <row r="1709" spans="1:3" x14ac:dyDescent="0.15">
      <c r="A1709" s="149">
        <v>2281</v>
      </c>
      <c r="B1709" s="150" t="s">
        <v>1085</v>
      </c>
      <c r="C1709" s="149">
        <v>115</v>
      </c>
    </row>
    <row r="1710" spans="1:3" x14ac:dyDescent="0.15">
      <c r="A1710" s="149">
        <v>2282</v>
      </c>
      <c r="B1710" s="150" t="s">
        <v>1086</v>
      </c>
      <c r="C1710" s="149">
        <v>79</v>
      </c>
    </row>
    <row r="1711" spans="1:3" x14ac:dyDescent="0.15">
      <c r="A1711" s="149">
        <v>2290</v>
      </c>
      <c r="B1711" s="150" t="s">
        <v>1087</v>
      </c>
      <c r="C1711" s="149">
        <v>255</v>
      </c>
    </row>
    <row r="1712" spans="1:3" x14ac:dyDescent="0.15">
      <c r="A1712" s="149">
        <v>2291</v>
      </c>
      <c r="B1712" s="150" t="s">
        <v>1088</v>
      </c>
      <c r="C1712" s="149">
        <v>54</v>
      </c>
    </row>
    <row r="1713" spans="1:3" x14ac:dyDescent="0.15">
      <c r="A1713" s="149">
        <v>2292</v>
      </c>
      <c r="B1713" s="150" t="s">
        <v>1089</v>
      </c>
      <c r="C1713" s="149">
        <v>139</v>
      </c>
    </row>
    <row r="1714" spans="1:3" x14ac:dyDescent="0.15">
      <c r="A1714" s="149">
        <v>2293</v>
      </c>
      <c r="B1714" s="150" t="s">
        <v>1090</v>
      </c>
      <c r="C1714" s="149">
        <v>119</v>
      </c>
    </row>
    <row r="1715" spans="1:3" x14ac:dyDescent="0.15">
      <c r="A1715" s="149">
        <v>2294</v>
      </c>
      <c r="B1715" s="150" t="s">
        <v>1091</v>
      </c>
      <c r="C1715" s="149">
        <v>80</v>
      </c>
    </row>
    <row r="1716" spans="1:3" x14ac:dyDescent="0.15">
      <c r="A1716" s="149">
        <v>2295</v>
      </c>
      <c r="B1716" s="150" t="s">
        <v>1092</v>
      </c>
      <c r="C1716" s="149">
        <v>95</v>
      </c>
    </row>
    <row r="1717" spans="1:3" x14ac:dyDescent="0.15">
      <c r="A1717" s="149">
        <v>2296</v>
      </c>
      <c r="B1717" s="150" t="s">
        <v>1093</v>
      </c>
      <c r="C1717" s="149">
        <v>110</v>
      </c>
    </row>
    <row r="1718" spans="1:3" x14ac:dyDescent="0.15">
      <c r="A1718" s="149">
        <v>2297</v>
      </c>
      <c r="B1718" s="150" t="s">
        <v>1094</v>
      </c>
      <c r="C1718" s="149">
        <v>105</v>
      </c>
    </row>
    <row r="1719" spans="1:3" x14ac:dyDescent="0.15">
      <c r="A1719" s="149">
        <v>2298</v>
      </c>
      <c r="B1719" s="150" t="s">
        <v>1095</v>
      </c>
      <c r="C1719" s="149">
        <v>45</v>
      </c>
    </row>
    <row r="1720" spans="1:3" x14ac:dyDescent="0.15">
      <c r="A1720" s="149">
        <v>2299</v>
      </c>
      <c r="B1720" s="150" t="s">
        <v>1096</v>
      </c>
      <c r="C1720" s="149">
        <v>0.5</v>
      </c>
    </row>
    <row r="1721" spans="1:3" x14ac:dyDescent="0.15">
      <c r="A1721" s="149">
        <v>2300</v>
      </c>
      <c r="B1721" s="150" t="s">
        <v>4037</v>
      </c>
      <c r="C1721" s="149">
        <v>32.5</v>
      </c>
    </row>
    <row r="1722" spans="1:3" x14ac:dyDescent="0.15">
      <c r="A1722" s="149">
        <v>2301</v>
      </c>
      <c r="B1722" s="150" t="s">
        <v>2922</v>
      </c>
      <c r="C1722" s="149">
        <v>20</v>
      </c>
    </row>
    <row r="1723" spans="1:3" x14ac:dyDescent="0.15">
      <c r="A1723" s="149">
        <v>2302</v>
      </c>
      <c r="B1723" s="150" t="s">
        <v>1097</v>
      </c>
      <c r="C1723" s="149">
        <v>0.4</v>
      </c>
    </row>
    <row r="1724" spans="1:3" x14ac:dyDescent="0.15">
      <c r="A1724" s="149">
        <v>2303</v>
      </c>
      <c r="B1724" s="150" t="s">
        <v>4038</v>
      </c>
      <c r="C1724" s="149">
        <v>101</v>
      </c>
    </row>
    <row r="1725" spans="1:3" x14ac:dyDescent="0.15">
      <c r="A1725" s="149">
        <v>2304</v>
      </c>
      <c r="B1725" s="150" t="s">
        <v>1098</v>
      </c>
      <c r="C1725" s="149">
        <v>10</v>
      </c>
    </row>
    <row r="1726" spans="1:3" x14ac:dyDescent="0.15">
      <c r="A1726" s="149">
        <v>2305</v>
      </c>
      <c r="B1726" s="150" t="s">
        <v>1099</v>
      </c>
      <c r="C1726" s="149">
        <v>19.3</v>
      </c>
    </row>
    <row r="1727" spans="1:3" x14ac:dyDescent="0.15">
      <c r="A1727" s="149">
        <v>2306</v>
      </c>
      <c r="B1727" s="150" t="s">
        <v>1100</v>
      </c>
      <c r="C1727" s="149">
        <v>10.5</v>
      </c>
    </row>
    <row r="1728" spans="1:3" x14ac:dyDescent="0.15">
      <c r="A1728" s="149">
        <v>2307</v>
      </c>
      <c r="B1728" s="150" t="s">
        <v>1101</v>
      </c>
      <c r="C1728" s="149">
        <v>2.2000000000000002</v>
      </c>
    </row>
    <row r="1729" spans="1:3" x14ac:dyDescent="0.15">
      <c r="A1729" s="149">
        <v>2308</v>
      </c>
      <c r="B1729" s="150" t="s">
        <v>1102</v>
      </c>
      <c r="C1729" s="149">
        <v>2.2000000000000002</v>
      </c>
    </row>
    <row r="1730" spans="1:3" x14ac:dyDescent="0.15">
      <c r="A1730" s="149">
        <v>2309</v>
      </c>
      <c r="B1730" s="150" t="s">
        <v>1103</v>
      </c>
      <c r="C1730" s="149">
        <v>35.200000000000003</v>
      </c>
    </row>
    <row r="1731" spans="1:3" x14ac:dyDescent="0.15">
      <c r="A1731" s="149">
        <v>2310</v>
      </c>
      <c r="B1731" s="150" t="s">
        <v>2923</v>
      </c>
      <c r="C1731" s="149">
        <v>0</v>
      </c>
    </row>
    <row r="1732" spans="1:3" x14ac:dyDescent="0.15">
      <c r="A1732" s="149">
        <v>2311</v>
      </c>
      <c r="B1732" s="150" t="s">
        <v>1104</v>
      </c>
      <c r="C1732" s="149">
        <v>0</v>
      </c>
    </row>
    <row r="1733" spans="1:3" x14ac:dyDescent="0.15">
      <c r="A1733" s="149">
        <v>2312</v>
      </c>
      <c r="B1733" s="150" t="s">
        <v>1105</v>
      </c>
      <c r="C1733" s="149">
        <v>14</v>
      </c>
    </row>
    <row r="1734" spans="1:3" x14ac:dyDescent="0.15">
      <c r="A1734" s="149">
        <v>2313</v>
      </c>
      <c r="B1734" s="150" t="s">
        <v>1106</v>
      </c>
      <c r="C1734" s="149">
        <v>23.3</v>
      </c>
    </row>
    <row r="1735" spans="1:3" x14ac:dyDescent="0.15">
      <c r="A1735" s="149">
        <v>2314</v>
      </c>
      <c r="B1735" s="150" t="s">
        <v>2924</v>
      </c>
      <c r="C1735" s="149">
        <v>90</v>
      </c>
    </row>
    <row r="1736" spans="1:3" x14ac:dyDescent="0.15">
      <c r="A1736" s="149">
        <v>2315</v>
      </c>
      <c r="B1736" s="150" t="s">
        <v>2925</v>
      </c>
      <c r="C1736" s="149">
        <v>95</v>
      </c>
    </row>
    <row r="1737" spans="1:3" x14ac:dyDescent="0.15">
      <c r="A1737" s="149">
        <v>2316</v>
      </c>
      <c r="B1737" s="150" t="s">
        <v>1107</v>
      </c>
      <c r="C1737" s="149">
        <v>20.3</v>
      </c>
    </row>
    <row r="1738" spans="1:3" x14ac:dyDescent="0.15">
      <c r="A1738" s="149">
        <v>2317</v>
      </c>
      <c r="B1738" s="150" t="s">
        <v>1108</v>
      </c>
      <c r="C1738" s="149">
        <v>13</v>
      </c>
    </row>
    <row r="1739" spans="1:3" x14ac:dyDescent="0.15">
      <c r="A1739" s="149">
        <v>2318</v>
      </c>
      <c r="B1739" s="150" t="s">
        <v>1109</v>
      </c>
      <c r="C1739" s="149">
        <v>9.1999999999999993</v>
      </c>
    </row>
    <row r="1740" spans="1:3" x14ac:dyDescent="0.15">
      <c r="A1740" s="149">
        <v>2319</v>
      </c>
      <c r="B1740" s="150" t="s">
        <v>1110</v>
      </c>
      <c r="C1740" s="149">
        <v>8.1999999999999993</v>
      </c>
    </row>
    <row r="1741" spans="1:3" x14ac:dyDescent="0.15">
      <c r="A1741" s="149">
        <v>2320</v>
      </c>
      <c r="B1741" s="150" t="s">
        <v>1111</v>
      </c>
      <c r="C1741" s="149">
        <v>3.4</v>
      </c>
    </row>
    <row r="1742" spans="1:3" x14ac:dyDescent="0.15">
      <c r="A1742" s="149">
        <v>2321</v>
      </c>
      <c r="B1742" s="150" t="s">
        <v>1112</v>
      </c>
      <c r="C1742" s="149">
        <v>13.1</v>
      </c>
    </row>
    <row r="1743" spans="1:3" x14ac:dyDescent="0.15">
      <c r="A1743" s="149">
        <v>2322</v>
      </c>
      <c r="B1743" s="150" t="s">
        <v>1113</v>
      </c>
      <c r="C1743" s="149">
        <v>14.4</v>
      </c>
    </row>
    <row r="1744" spans="1:3" x14ac:dyDescent="0.15">
      <c r="A1744" s="149">
        <v>2323</v>
      </c>
      <c r="B1744" s="150" t="s">
        <v>1114</v>
      </c>
      <c r="C1744" s="149">
        <v>8.9</v>
      </c>
    </row>
    <row r="1745" spans="1:3" x14ac:dyDescent="0.15">
      <c r="A1745" s="149">
        <v>2324</v>
      </c>
      <c r="B1745" s="150" t="s">
        <v>1115</v>
      </c>
      <c r="C1745" s="149">
        <v>12.1</v>
      </c>
    </row>
    <row r="1746" spans="1:3" x14ac:dyDescent="0.15">
      <c r="A1746" s="149">
        <v>2325</v>
      </c>
      <c r="B1746" s="150" t="s">
        <v>1116</v>
      </c>
      <c r="C1746" s="149">
        <v>1.9</v>
      </c>
    </row>
    <row r="1747" spans="1:3" x14ac:dyDescent="0.15">
      <c r="A1747" s="149">
        <v>2326</v>
      </c>
      <c r="B1747" s="150" t="s">
        <v>1117</v>
      </c>
      <c r="C1747" s="149">
        <v>1.8</v>
      </c>
    </row>
    <row r="1748" spans="1:3" x14ac:dyDescent="0.15">
      <c r="A1748" s="149">
        <v>2327</v>
      </c>
      <c r="B1748" s="150" t="s">
        <v>1118</v>
      </c>
      <c r="C1748" s="149">
        <v>1.8</v>
      </c>
    </row>
    <row r="1749" spans="1:3" x14ac:dyDescent="0.15">
      <c r="A1749" s="149">
        <v>2328</v>
      </c>
      <c r="B1749" s="150" t="s">
        <v>1119</v>
      </c>
      <c r="C1749" s="149">
        <v>1.9</v>
      </c>
    </row>
    <row r="1750" spans="1:3" x14ac:dyDescent="0.15">
      <c r="A1750" s="149">
        <v>2329</v>
      </c>
      <c r="B1750" s="150" t="s">
        <v>1120</v>
      </c>
      <c r="C1750" s="149">
        <v>7.5</v>
      </c>
    </row>
    <row r="1751" spans="1:3" x14ac:dyDescent="0.15">
      <c r="A1751" s="149">
        <v>2330</v>
      </c>
      <c r="B1751" s="150" t="s">
        <v>1121</v>
      </c>
      <c r="C1751" s="149">
        <v>2.5</v>
      </c>
    </row>
    <row r="1752" spans="1:3" x14ac:dyDescent="0.15">
      <c r="A1752" s="149">
        <v>2331</v>
      </c>
      <c r="B1752" s="150" t="s">
        <v>1122</v>
      </c>
      <c r="C1752" s="149">
        <v>34</v>
      </c>
    </row>
    <row r="1753" spans="1:3" x14ac:dyDescent="0.15">
      <c r="A1753" s="149">
        <v>2332</v>
      </c>
      <c r="B1753" s="150" t="s">
        <v>1123</v>
      </c>
      <c r="C1753" s="149">
        <v>3.8</v>
      </c>
    </row>
    <row r="1754" spans="1:3" x14ac:dyDescent="0.15">
      <c r="A1754" s="149">
        <v>2333</v>
      </c>
      <c r="B1754" s="150" t="s">
        <v>1124</v>
      </c>
      <c r="C1754" s="149">
        <v>9</v>
      </c>
    </row>
    <row r="1755" spans="1:3" x14ac:dyDescent="0.15">
      <c r="A1755" s="149">
        <v>2334</v>
      </c>
      <c r="B1755" s="150" t="s">
        <v>1125</v>
      </c>
      <c r="C1755" s="149">
        <v>9</v>
      </c>
    </row>
    <row r="1756" spans="1:3" x14ac:dyDescent="0.15">
      <c r="A1756" s="149">
        <v>2335</v>
      </c>
      <c r="B1756" s="150" t="s">
        <v>589</v>
      </c>
      <c r="C1756" s="149">
        <v>180</v>
      </c>
    </row>
    <row r="1757" spans="1:3" x14ac:dyDescent="0.15">
      <c r="A1757" s="149">
        <v>2336</v>
      </c>
      <c r="B1757" s="150" t="s">
        <v>2926</v>
      </c>
      <c r="C1757" s="149">
        <v>23</v>
      </c>
    </row>
    <row r="1758" spans="1:3" x14ac:dyDescent="0.15">
      <c r="A1758" s="149">
        <v>2337</v>
      </c>
      <c r="B1758" s="150" t="s">
        <v>2927</v>
      </c>
      <c r="C1758" s="149">
        <v>1.5</v>
      </c>
    </row>
    <row r="1759" spans="1:3" x14ac:dyDescent="0.15">
      <c r="A1759" s="149">
        <v>2338</v>
      </c>
      <c r="B1759" s="150" t="s">
        <v>2928</v>
      </c>
      <c r="C1759" s="149">
        <v>1.5</v>
      </c>
    </row>
    <row r="1760" spans="1:3" x14ac:dyDescent="0.15">
      <c r="A1760" s="149">
        <v>2339</v>
      </c>
      <c r="B1760" s="150" t="s">
        <v>1126</v>
      </c>
      <c r="C1760" s="149">
        <v>60</v>
      </c>
    </row>
    <row r="1761" spans="1:3" x14ac:dyDescent="0.15">
      <c r="A1761" s="149">
        <v>2340</v>
      </c>
      <c r="B1761" s="150" t="s">
        <v>1127</v>
      </c>
      <c r="C1761" s="149">
        <v>18.8</v>
      </c>
    </row>
    <row r="1762" spans="1:3" x14ac:dyDescent="0.15">
      <c r="A1762" s="149">
        <v>2341</v>
      </c>
      <c r="B1762" s="150" t="s">
        <v>1128</v>
      </c>
      <c r="C1762" s="149">
        <v>0.8</v>
      </c>
    </row>
    <row r="1763" spans="1:3" x14ac:dyDescent="0.15">
      <c r="A1763" s="149">
        <v>2342</v>
      </c>
      <c r="B1763" s="150" t="s">
        <v>1129</v>
      </c>
      <c r="C1763" s="149">
        <v>0.8</v>
      </c>
    </row>
    <row r="1764" spans="1:3" x14ac:dyDescent="0.15">
      <c r="A1764" s="149">
        <v>2343</v>
      </c>
      <c r="B1764" s="150" t="s">
        <v>4039</v>
      </c>
      <c r="C1764" s="149">
        <v>5.2</v>
      </c>
    </row>
    <row r="1765" spans="1:3" x14ac:dyDescent="0.15">
      <c r="A1765" s="149">
        <v>2344</v>
      </c>
      <c r="B1765" s="150" t="s">
        <v>4040</v>
      </c>
      <c r="C1765" s="149">
        <v>4.8</v>
      </c>
    </row>
    <row r="1766" spans="1:3" x14ac:dyDescent="0.15">
      <c r="A1766" s="149">
        <v>2345</v>
      </c>
      <c r="B1766" s="150" t="s">
        <v>4041</v>
      </c>
      <c r="C1766" s="149">
        <v>10</v>
      </c>
    </row>
    <row r="1767" spans="1:3" x14ac:dyDescent="0.15">
      <c r="A1767" s="149">
        <v>2346</v>
      </c>
      <c r="B1767" s="150" t="s">
        <v>1130</v>
      </c>
      <c r="C1767" s="149">
        <v>5.9</v>
      </c>
    </row>
    <row r="1768" spans="1:3" x14ac:dyDescent="0.15">
      <c r="A1768" s="149">
        <v>2347</v>
      </c>
      <c r="B1768" s="150" t="s">
        <v>1131</v>
      </c>
      <c r="C1768" s="149">
        <v>9.4</v>
      </c>
    </row>
    <row r="1769" spans="1:3" x14ac:dyDescent="0.15">
      <c r="A1769" s="149">
        <v>2348</v>
      </c>
      <c r="B1769" s="150" t="s">
        <v>2929</v>
      </c>
      <c r="C1769" s="149">
        <v>280</v>
      </c>
    </row>
    <row r="1770" spans="1:3" x14ac:dyDescent="0.15">
      <c r="A1770" s="149">
        <v>2349</v>
      </c>
      <c r="B1770" s="150" t="s">
        <v>1132</v>
      </c>
      <c r="C1770" s="149">
        <v>4</v>
      </c>
    </row>
    <row r="1771" spans="1:3" x14ac:dyDescent="0.15">
      <c r="A1771" s="149">
        <v>2350</v>
      </c>
      <c r="B1771" s="150" t="s">
        <v>2930</v>
      </c>
      <c r="C1771" s="149">
        <v>8.5</v>
      </c>
    </row>
    <row r="1772" spans="1:3" x14ac:dyDescent="0.15">
      <c r="A1772" s="149">
        <v>2351</v>
      </c>
      <c r="B1772" s="150" t="s">
        <v>1133</v>
      </c>
      <c r="C1772" s="149">
        <v>4.3</v>
      </c>
    </row>
    <row r="1773" spans="1:3" x14ac:dyDescent="0.15">
      <c r="A1773" s="149">
        <v>2352</v>
      </c>
      <c r="B1773" s="150" t="s">
        <v>1134</v>
      </c>
      <c r="C1773" s="149">
        <v>7.5</v>
      </c>
    </row>
    <row r="1774" spans="1:3" x14ac:dyDescent="0.15">
      <c r="A1774" s="149">
        <v>2353</v>
      </c>
      <c r="B1774" s="150" t="s">
        <v>1135</v>
      </c>
      <c r="C1774" s="149">
        <v>37.5</v>
      </c>
    </row>
    <row r="1775" spans="1:3" x14ac:dyDescent="0.15">
      <c r="A1775" s="149">
        <v>2354</v>
      </c>
      <c r="B1775" s="150" t="s">
        <v>1136</v>
      </c>
      <c r="C1775" s="149">
        <v>33.5</v>
      </c>
    </row>
    <row r="1776" spans="1:3" x14ac:dyDescent="0.15">
      <c r="A1776" s="149">
        <v>2355</v>
      </c>
      <c r="B1776" s="150" t="s">
        <v>1137</v>
      </c>
      <c r="C1776" s="149">
        <v>31.1</v>
      </c>
    </row>
    <row r="1777" spans="1:3" x14ac:dyDescent="0.15">
      <c r="A1777" s="149">
        <v>2356</v>
      </c>
      <c r="B1777" s="150" t="s">
        <v>1138</v>
      </c>
      <c r="C1777" s="149">
        <v>22.1</v>
      </c>
    </row>
    <row r="1778" spans="1:3" x14ac:dyDescent="0.15">
      <c r="A1778" s="149">
        <v>2357</v>
      </c>
      <c r="B1778" s="150" t="s">
        <v>1139</v>
      </c>
      <c r="C1778" s="149">
        <v>14.1</v>
      </c>
    </row>
    <row r="1779" spans="1:3" x14ac:dyDescent="0.15">
      <c r="A1779" s="149">
        <v>2358</v>
      </c>
      <c r="B1779" s="150" t="s">
        <v>1140</v>
      </c>
      <c r="C1779" s="149">
        <v>20.8</v>
      </c>
    </row>
    <row r="1780" spans="1:3" x14ac:dyDescent="0.15">
      <c r="A1780" s="149">
        <v>2359</v>
      </c>
      <c r="B1780" s="150" t="s">
        <v>1141</v>
      </c>
      <c r="C1780" s="149">
        <v>7</v>
      </c>
    </row>
    <row r="1781" spans="1:3" x14ac:dyDescent="0.15">
      <c r="A1781" s="149">
        <v>2360</v>
      </c>
      <c r="B1781" s="150" t="s">
        <v>1142</v>
      </c>
      <c r="C1781" s="149">
        <v>0.6</v>
      </c>
    </row>
    <row r="1782" spans="1:3" x14ac:dyDescent="0.15">
      <c r="A1782" s="149">
        <v>2361</v>
      </c>
      <c r="B1782" s="150" t="s">
        <v>1143</v>
      </c>
      <c r="C1782" s="149">
        <v>15</v>
      </c>
    </row>
    <row r="1783" spans="1:3" x14ac:dyDescent="0.15">
      <c r="A1783" s="149">
        <v>2362</v>
      </c>
      <c r="B1783" s="150" t="s">
        <v>1144</v>
      </c>
      <c r="C1783" s="149">
        <v>15.3</v>
      </c>
    </row>
    <row r="1784" spans="1:3" x14ac:dyDescent="0.15">
      <c r="A1784" s="149">
        <v>2363</v>
      </c>
      <c r="B1784" s="150" t="s">
        <v>1145</v>
      </c>
      <c r="C1784" s="149">
        <v>1</v>
      </c>
    </row>
    <row r="1785" spans="1:3" x14ac:dyDescent="0.15">
      <c r="A1785" s="149">
        <v>2364</v>
      </c>
      <c r="B1785" s="150" t="s">
        <v>1146</v>
      </c>
      <c r="C1785" s="149">
        <v>11.3</v>
      </c>
    </row>
    <row r="1786" spans="1:3" x14ac:dyDescent="0.15">
      <c r="A1786" s="149">
        <v>2365</v>
      </c>
      <c r="B1786" s="150" t="s">
        <v>416</v>
      </c>
      <c r="C1786" s="149">
        <v>3</v>
      </c>
    </row>
    <row r="1787" spans="1:3" x14ac:dyDescent="0.15">
      <c r="A1787" s="149">
        <v>2366</v>
      </c>
      <c r="B1787" s="150" t="s">
        <v>489</v>
      </c>
      <c r="C1787" s="149">
        <v>12.3</v>
      </c>
    </row>
    <row r="1788" spans="1:3" x14ac:dyDescent="0.15">
      <c r="A1788" s="149">
        <v>2367</v>
      </c>
      <c r="B1788" s="150" t="s">
        <v>1147</v>
      </c>
      <c r="C1788" s="149">
        <v>16</v>
      </c>
    </row>
    <row r="1789" spans="1:3" x14ac:dyDescent="0.15">
      <c r="A1789" s="149">
        <v>2368</v>
      </c>
      <c r="B1789" s="150" t="s">
        <v>1148</v>
      </c>
      <c r="C1789" s="149">
        <v>26.7</v>
      </c>
    </row>
    <row r="1790" spans="1:3" x14ac:dyDescent="0.15">
      <c r="A1790" s="149">
        <v>2369</v>
      </c>
      <c r="B1790" s="150" t="s">
        <v>1149</v>
      </c>
      <c r="C1790" s="149">
        <v>4.0999999999999996</v>
      </c>
    </row>
    <row r="1791" spans="1:3" x14ac:dyDescent="0.15">
      <c r="A1791" s="149">
        <v>2370</v>
      </c>
      <c r="B1791" s="150" t="s">
        <v>1150</v>
      </c>
      <c r="C1791" s="149">
        <v>7</v>
      </c>
    </row>
    <row r="1792" spans="1:3" x14ac:dyDescent="0.15">
      <c r="A1792" s="149">
        <v>2371</v>
      </c>
      <c r="B1792" s="150" t="s">
        <v>1151</v>
      </c>
      <c r="C1792" s="149">
        <v>4.5999999999999996</v>
      </c>
    </row>
    <row r="1793" spans="1:3" x14ac:dyDescent="0.15">
      <c r="A1793" s="149">
        <v>2372</v>
      </c>
      <c r="B1793" s="150" t="s">
        <v>1152</v>
      </c>
      <c r="C1793" s="149">
        <v>4.5999999999999996</v>
      </c>
    </row>
    <row r="1794" spans="1:3" x14ac:dyDescent="0.15">
      <c r="A1794" s="149">
        <v>2373</v>
      </c>
      <c r="B1794" s="150" t="s">
        <v>1153</v>
      </c>
      <c r="C1794" s="149">
        <v>3</v>
      </c>
    </row>
    <row r="1795" spans="1:3" x14ac:dyDescent="0.15">
      <c r="A1795" s="149">
        <v>2374</v>
      </c>
      <c r="B1795" s="150" t="s">
        <v>1154</v>
      </c>
      <c r="C1795" s="149">
        <v>2.1</v>
      </c>
    </row>
    <row r="1796" spans="1:3" x14ac:dyDescent="0.15">
      <c r="A1796" s="149">
        <v>2376</v>
      </c>
      <c r="B1796" s="150" t="s">
        <v>2931</v>
      </c>
      <c r="C1796" s="149">
        <v>13</v>
      </c>
    </row>
    <row r="1797" spans="1:3" x14ac:dyDescent="0.15">
      <c r="A1797" s="149">
        <v>2377</v>
      </c>
      <c r="B1797" s="150" t="s">
        <v>1155</v>
      </c>
      <c r="C1797" s="149">
        <v>9</v>
      </c>
    </row>
    <row r="1798" spans="1:3" x14ac:dyDescent="0.15">
      <c r="A1798" s="149">
        <v>2378</v>
      </c>
      <c r="B1798" s="150" t="s">
        <v>1156</v>
      </c>
      <c r="C1798" s="149">
        <v>2.5</v>
      </c>
    </row>
    <row r="1799" spans="1:3" x14ac:dyDescent="0.15">
      <c r="A1799" s="149">
        <v>2379</v>
      </c>
      <c r="B1799" s="150" t="s">
        <v>2932</v>
      </c>
      <c r="C1799" s="149">
        <v>58</v>
      </c>
    </row>
    <row r="1800" spans="1:3" x14ac:dyDescent="0.15">
      <c r="A1800" s="149">
        <v>2380</v>
      </c>
      <c r="B1800" s="150" t="s">
        <v>1157</v>
      </c>
      <c r="C1800" s="149">
        <v>28.5</v>
      </c>
    </row>
    <row r="1801" spans="1:3" x14ac:dyDescent="0.15">
      <c r="A1801" s="149">
        <v>2381</v>
      </c>
      <c r="B1801" s="150" t="s">
        <v>1158</v>
      </c>
      <c r="C1801" s="149">
        <v>5</v>
      </c>
    </row>
    <row r="1802" spans="1:3" x14ac:dyDescent="0.15">
      <c r="A1802" s="149">
        <v>2382</v>
      </c>
      <c r="B1802" s="150" t="s">
        <v>1159</v>
      </c>
      <c r="C1802" s="149">
        <v>2.5</v>
      </c>
    </row>
    <row r="1803" spans="1:3" x14ac:dyDescent="0.15">
      <c r="A1803" s="149">
        <v>2383</v>
      </c>
      <c r="B1803" s="150" t="s">
        <v>1160</v>
      </c>
      <c r="C1803" s="149">
        <v>3.8</v>
      </c>
    </row>
    <row r="1804" spans="1:3" x14ac:dyDescent="0.15">
      <c r="A1804" s="149">
        <v>2385</v>
      </c>
      <c r="B1804" s="150" t="s">
        <v>2933</v>
      </c>
      <c r="C1804" s="149">
        <v>7.5</v>
      </c>
    </row>
    <row r="1805" spans="1:3" x14ac:dyDescent="0.15">
      <c r="A1805" s="149">
        <v>2386</v>
      </c>
      <c r="B1805" s="150" t="s">
        <v>2934</v>
      </c>
      <c r="C1805" s="149">
        <v>52.4</v>
      </c>
    </row>
    <row r="1806" spans="1:3" x14ac:dyDescent="0.15">
      <c r="A1806" s="149">
        <v>2387</v>
      </c>
      <c r="B1806" s="150" t="s">
        <v>2935</v>
      </c>
      <c r="C1806" s="149">
        <v>110</v>
      </c>
    </row>
    <row r="1807" spans="1:3" x14ac:dyDescent="0.15">
      <c r="A1807" s="149">
        <v>2388</v>
      </c>
      <c r="B1807" s="150" t="s">
        <v>3436</v>
      </c>
      <c r="C1807" s="149">
        <v>12.2</v>
      </c>
    </row>
    <row r="1808" spans="1:3" x14ac:dyDescent="0.15">
      <c r="A1808" s="149">
        <v>2389</v>
      </c>
      <c r="B1808" s="150" t="s">
        <v>3437</v>
      </c>
      <c r="C1808" s="149">
        <v>57</v>
      </c>
    </row>
    <row r="1809" spans="1:3" x14ac:dyDescent="0.15">
      <c r="A1809" s="149">
        <v>2390</v>
      </c>
      <c r="B1809" s="150" t="s">
        <v>1161</v>
      </c>
      <c r="C1809" s="149">
        <v>38.9</v>
      </c>
    </row>
    <row r="1810" spans="1:3" x14ac:dyDescent="0.15">
      <c r="A1810" s="149">
        <v>2391</v>
      </c>
      <c r="B1810" s="150" t="s">
        <v>1162</v>
      </c>
      <c r="C1810" s="149">
        <v>30.1</v>
      </c>
    </row>
    <row r="1811" spans="1:3" x14ac:dyDescent="0.15">
      <c r="A1811" s="149">
        <v>2392</v>
      </c>
      <c r="B1811" s="150" t="s">
        <v>1163</v>
      </c>
      <c r="C1811" s="149">
        <v>21.4</v>
      </c>
    </row>
    <row r="1812" spans="1:3" x14ac:dyDescent="0.15">
      <c r="A1812" s="149">
        <v>2393</v>
      </c>
      <c r="B1812" s="150" t="s">
        <v>1164</v>
      </c>
      <c r="C1812" s="149">
        <v>0.4</v>
      </c>
    </row>
    <row r="1813" spans="1:3" x14ac:dyDescent="0.15">
      <c r="A1813" s="149">
        <v>2394</v>
      </c>
      <c r="B1813" s="150" t="s">
        <v>1165</v>
      </c>
      <c r="C1813" s="149">
        <v>6</v>
      </c>
    </row>
    <row r="1814" spans="1:3" x14ac:dyDescent="0.15">
      <c r="A1814" s="149">
        <v>2395</v>
      </c>
      <c r="B1814" s="150" t="s">
        <v>1166</v>
      </c>
      <c r="C1814" s="149">
        <v>0.4</v>
      </c>
    </row>
    <row r="1815" spans="1:3" x14ac:dyDescent="0.15">
      <c r="A1815" s="149">
        <v>2396</v>
      </c>
      <c r="B1815" s="150" t="s">
        <v>1167</v>
      </c>
      <c r="C1815" s="149">
        <v>0.4</v>
      </c>
    </row>
    <row r="1816" spans="1:3" x14ac:dyDescent="0.15">
      <c r="A1816" s="149">
        <v>2397</v>
      </c>
      <c r="B1816" s="150" t="s">
        <v>3438</v>
      </c>
      <c r="C1816" s="149">
        <v>10</v>
      </c>
    </row>
    <row r="1817" spans="1:3" x14ac:dyDescent="0.15">
      <c r="A1817" s="149">
        <v>2398</v>
      </c>
      <c r="B1817" s="150" t="s">
        <v>3439</v>
      </c>
      <c r="C1817" s="149">
        <v>62</v>
      </c>
    </row>
    <row r="1818" spans="1:3" x14ac:dyDescent="0.15">
      <c r="A1818" s="149">
        <v>2399</v>
      </c>
      <c r="B1818" s="150" t="s">
        <v>150</v>
      </c>
      <c r="C1818" s="149">
        <v>2</v>
      </c>
    </row>
    <row r="1819" spans="1:3" x14ac:dyDescent="0.15">
      <c r="A1819" s="149">
        <v>2401</v>
      </c>
      <c r="B1819" s="150" t="s">
        <v>1168</v>
      </c>
      <c r="C1819" s="149">
        <v>13</v>
      </c>
    </row>
    <row r="1820" spans="1:3" x14ac:dyDescent="0.15">
      <c r="A1820" s="149">
        <v>2402</v>
      </c>
      <c r="B1820" s="150" t="s">
        <v>1169</v>
      </c>
      <c r="C1820" s="149">
        <v>10</v>
      </c>
    </row>
    <row r="1821" spans="1:3" x14ac:dyDescent="0.15">
      <c r="A1821" s="149">
        <v>2403</v>
      </c>
      <c r="B1821" s="150" t="s">
        <v>1170</v>
      </c>
      <c r="C1821" s="149">
        <v>16.5</v>
      </c>
    </row>
    <row r="1822" spans="1:3" x14ac:dyDescent="0.15">
      <c r="A1822" s="149">
        <v>2404</v>
      </c>
      <c r="B1822" s="150" t="s">
        <v>1171</v>
      </c>
      <c r="C1822" s="149">
        <v>650</v>
      </c>
    </row>
    <row r="1823" spans="1:3" x14ac:dyDescent="0.15">
      <c r="A1823" s="149">
        <v>2405</v>
      </c>
      <c r="B1823" s="150" t="s">
        <v>1172</v>
      </c>
      <c r="C1823" s="149">
        <v>140</v>
      </c>
    </row>
    <row r="1824" spans="1:3" x14ac:dyDescent="0.15">
      <c r="A1824" s="149">
        <v>2406</v>
      </c>
      <c r="B1824" s="150" t="s">
        <v>1173</v>
      </c>
      <c r="C1824" s="149">
        <v>14</v>
      </c>
    </row>
    <row r="1825" spans="1:3" x14ac:dyDescent="0.15">
      <c r="A1825" s="149">
        <v>2407</v>
      </c>
      <c r="B1825" s="150" t="s">
        <v>1174</v>
      </c>
      <c r="C1825" s="149">
        <v>53</v>
      </c>
    </row>
    <row r="1826" spans="1:3" x14ac:dyDescent="0.15">
      <c r="A1826" s="149">
        <v>2408</v>
      </c>
      <c r="B1826" s="150" t="s">
        <v>1175</v>
      </c>
      <c r="C1826" s="149">
        <v>600</v>
      </c>
    </row>
    <row r="1827" spans="1:3" x14ac:dyDescent="0.15">
      <c r="A1827" s="149">
        <v>2409</v>
      </c>
      <c r="B1827" s="150" t="s">
        <v>1176</v>
      </c>
      <c r="C1827" s="149">
        <v>50</v>
      </c>
    </row>
    <row r="1828" spans="1:3" x14ac:dyDescent="0.15">
      <c r="A1828" s="149">
        <v>2410</v>
      </c>
      <c r="B1828" s="150" t="s">
        <v>1177</v>
      </c>
      <c r="C1828" s="149">
        <v>1</v>
      </c>
    </row>
    <row r="1829" spans="1:3" x14ac:dyDescent="0.15">
      <c r="A1829" s="149">
        <v>2411</v>
      </c>
      <c r="B1829" s="150" t="s">
        <v>1178</v>
      </c>
      <c r="C1829" s="149">
        <v>2.9</v>
      </c>
    </row>
    <row r="1830" spans="1:3" x14ac:dyDescent="0.15">
      <c r="A1830" s="149">
        <v>2412</v>
      </c>
      <c r="B1830" s="150" t="s">
        <v>1179</v>
      </c>
      <c r="C1830" s="149">
        <v>0.9</v>
      </c>
    </row>
    <row r="1831" spans="1:3" x14ac:dyDescent="0.15">
      <c r="A1831" s="149">
        <v>2413</v>
      </c>
      <c r="B1831" s="150" t="s">
        <v>4042</v>
      </c>
      <c r="C1831" s="149">
        <v>2</v>
      </c>
    </row>
    <row r="1832" spans="1:3" x14ac:dyDescent="0.15">
      <c r="A1832" s="149">
        <v>2414</v>
      </c>
      <c r="B1832" s="150" t="s">
        <v>3440</v>
      </c>
      <c r="C1832" s="149">
        <v>8</v>
      </c>
    </row>
    <row r="1833" spans="1:3" x14ac:dyDescent="0.15">
      <c r="A1833" s="149">
        <v>2415</v>
      </c>
      <c r="B1833" s="150" t="s">
        <v>3441</v>
      </c>
      <c r="C1833" s="149">
        <v>1.4</v>
      </c>
    </row>
    <row r="1834" spans="1:3" x14ac:dyDescent="0.15">
      <c r="A1834" s="149">
        <v>2416</v>
      </c>
      <c r="B1834" s="150" t="s">
        <v>3442</v>
      </c>
      <c r="C1834" s="149">
        <v>6</v>
      </c>
    </row>
    <row r="1835" spans="1:3" x14ac:dyDescent="0.15">
      <c r="A1835" s="149">
        <v>2417</v>
      </c>
      <c r="B1835" s="150" t="s">
        <v>3443</v>
      </c>
      <c r="C1835" s="149">
        <v>3</v>
      </c>
    </row>
    <row r="1836" spans="1:3" x14ac:dyDescent="0.15">
      <c r="A1836" s="149">
        <v>2418</v>
      </c>
      <c r="B1836" s="150" t="s">
        <v>3444</v>
      </c>
      <c r="C1836" s="149">
        <v>4</v>
      </c>
    </row>
    <row r="1837" spans="1:3" x14ac:dyDescent="0.15">
      <c r="A1837" s="149">
        <v>2419</v>
      </c>
      <c r="B1837" s="150" t="s">
        <v>1180</v>
      </c>
      <c r="C1837" s="149">
        <v>4</v>
      </c>
    </row>
    <row r="1838" spans="1:3" x14ac:dyDescent="0.15">
      <c r="A1838" s="149">
        <v>2420</v>
      </c>
      <c r="B1838" s="150" t="s">
        <v>1181</v>
      </c>
      <c r="C1838" s="149">
        <v>4.5999999999999996</v>
      </c>
    </row>
    <row r="1839" spans="1:3" x14ac:dyDescent="0.15">
      <c r="A1839" s="149">
        <v>2421</v>
      </c>
      <c r="B1839" s="150" t="s">
        <v>1182</v>
      </c>
      <c r="C1839" s="149">
        <v>5.3</v>
      </c>
    </row>
    <row r="1840" spans="1:3" x14ac:dyDescent="0.15">
      <c r="A1840" s="149">
        <v>2422</v>
      </c>
      <c r="B1840" s="150" t="s">
        <v>1183</v>
      </c>
      <c r="C1840" s="149">
        <v>6</v>
      </c>
    </row>
    <row r="1841" spans="1:3" x14ac:dyDescent="0.15">
      <c r="A1841" s="149">
        <v>2423</v>
      </c>
      <c r="B1841" s="150" t="s">
        <v>150</v>
      </c>
      <c r="C1841" s="149">
        <v>5</v>
      </c>
    </row>
    <row r="1842" spans="1:3" x14ac:dyDescent="0.15">
      <c r="A1842" s="149">
        <v>2424</v>
      </c>
      <c r="B1842" s="150" t="s">
        <v>685</v>
      </c>
      <c r="C1842" s="149">
        <v>10.4</v>
      </c>
    </row>
    <row r="1843" spans="1:3" x14ac:dyDescent="0.15">
      <c r="A1843" s="149">
        <v>2425</v>
      </c>
      <c r="B1843" s="150" t="s">
        <v>686</v>
      </c>
      <c r="C1843" s="149">
        <v>13</v>
      </c>
    </row>
    <row r="1844" spans="1:3" x14ac:dyDescent="0.15">
      <c r="A1844" s="149">
        <v>2426</v>
      </c>
      <c r="B1844" s="150" t="s">
        <v>4043</v>
      </c>
      <c r="C1844" s="149">
        <v>9.5</v>
      </c>
    </row>
    <row r="1845" spans="1:3" x14ac:dyDescent="0.15">
      <c r="A1845" s="149">
        <v>2427</v>
      </c>
      <c r="B1845" s="150" t="s">
        <v>4044</v>
      </c>
      <c r="C1845" s="149">
        <v>2.5</v>
      </c>
    </row>
    <row r="1846" spans="1:3" x14ac:dyDescent="0.15">
      <c r="A1846" s="149">
        <v>2430</v>
      </c>
      <c r="B1846" s="150" t="s">
        <v>1184</v>
      </c>
      <c r="C1846" s="149">
        <v>11.9</v>
      </c>
    </row>
    <row r="1847" spans="1:3" x14ac:dyDescent="0.15">
      <c r="A1847" s="149">
        <v>2431</v>
      </c>
      <c r="B1847" s="150" t="s">
        <v>1185</v>
      </c>
      <c r="C1847" s="149">
        <v>0.5</v>
      </c>
    </row>
    <row r="1848" spans="1:3" x14ac:dyDescent="0.15">
      <c r="A1848" s="149">
        <v>2432</v>
      </c>
      <c r="B1848" s="150" t="s">
        <v>1186</v>
      </c>
      <c r="C1848" s="149">
        <v>0.4</v>
      </c>
    </row>
    <row r="1849" spans="1:3" x14ac:dyDescent="0.15">
      <c r="A1849" s="149">
        <v>2433</v>
      </c>
      <c r="B1849" s="150" t="s">
        <v>2936</v>
      </c>
      <c r="C1849" s="149">
        <v>358</v>
      </c>
    </row>
    <row r="1850" spans="1:3" x14ac:dyDescent="0.15">
      <c r="A1850" s="149">
        <v>2434</v>
      </c>
      <c r="B1850" s="150" t="s">
        <v>2937</v>
      </c>
      <c r="C1850" s="149">
        <v>5.4</v>
      </c>
    </row>
    <row r="1851" spans="1:3" x14ac:dyDescent="0.15">
      <c r="A1851" s="149">
        <v>2435</v>
      </c>
      <c r="B1851" s="150" t="s">
        <v>4045</v>
      </c>
      <c r="C1851" s="149">
        <v>18</v>
      </c>
    </row>
    <row r="1852" spans="1:3" x14ac:dyDescent="0.15">
      <c r="A1852" s="149">
        <v>2436</v>
      </c>
      <c r="B1852" s="150" t="s">
        <v>4046</v>
      </c>
      <c r="C1852" s="149">
        <v>0.5</v>
      </c>
    </row>
    <row r="1853" spans="1:3" x14ac:dyDescent="0.15">
      <c r="A1853" s="149">
        <v>2437</v>
      </c>
      <c r="B1853" s="150" t="s">
        <v>4047</v>
      </c>
      <c r="C1853" s="149">
        <v>0.8</v>
      </c>
    </row>
    <row r="1854" spans="1:3" x14ac:dyDescent="0.15">
      <c r="A1854" s="149">
        <v>2438</v>
      </c>
      <c r="B1854" s="150" t="s">
        <v>4048</v>
      </c>
      <c r="C1854" s="149">
        <v>22</v>
      </c>
    </row>
    <row r="1855" spans="1:3" x14ac:dyDescent="0.15">
      <c r="A1855" s="149">
        <v>2439</v>
      </c>
      <c r="B1855" s="150" t="s">
        <v>4049</v>
      </c>
      <c r="C1855" s="149">
        <v>10</v>
      </c>
    </row>
    <row r="1856" spans="1:3" x14ac:dyDescent="0.15">
      <c r="A1856" s="149">
        <v>2440</v>
      </c>
      <c r="B1856" s="150" t="s">
        <v>4050</v>
      </c>
      <c r="C1856" s="149">
        <v>4</v>
      </c>
    </row>
    <row r="1857" spans="1:3" x14ac:dyDescent="0.15">
      <c r="A1857" s="149">
        <v>2441</v>
      </c>
      <c r="B1857" s="150" t="s">
        <v>4051</v>
      </c>
      <c r="C1857" s="149">
        <v>11</v>
      </c>
    </row>
    <row r="1858" spans="1:3" x14ac:dyDescent="0.15">
      <c r="A1858" s="149">
        <v>2442</v>
      </c>
      <c r="B1858" s="150" t="s">
        <v>4052</v>
      </c>
      <c r="C1858" s="149">
        <v>4</v>
      </c>
    </row>
    <row r="1859" spans="1:3" x14ac:dyDescent="0.15">
      <c r="A1859" s="149">
        <v>2443</v>
      </c>
      <c r="B1859" s="150" t="s">
        <v>4053</v>
      </c>
      <c r="C1859" s="149">
        <v>7.5</v>
      </c>
    </row>
    <row r="1860" spans="1:3" x14ac:dyDescent="0.15">
      <c r="A1860" s="149">
        <v>2444</v>
      </c>
      <c r="B1860" s="150" t="s">
        <v>4054</v>
      </c>
      <c r="C1860" s="149">
        <v>12.5</v>
      </c>
    </row>
    <row r="1861" spans="1:3" x14ac:dyDescent="0.15">
      <c r="A1861" s="149">
        <v>2445</v>
      </c>
      <c r="B1861" s="150" t="s">
        <v>4055</v>
      </c>
      <c r="C1861" s="149">
        <v>4</v>
      </c>
    </row>
    <row r="1862" spans="1:3" x14ac:dyDescent="0.15">
      <c r="A1862" s="149">
        <v>2450</v>
      </c>
      <c r="B1862" s="150" t="s">
        <v>1187</v>
      </c>
      <c r="C1862" s="149">
        <v>18.600000000000001</v>
      </c>
    </row>
    <row r="1863" spans="1:3" x14ac:dyDescent="0.15">
      <c r="A1863" s="149">
        <v>2451</v>
      </c>
      <c r="B1863" s="150" t="s">
        <v>1188</v>
      </c>
      <c r="C1863" s="149">
        <v>18.899999999999999</v>
      </c>
    </row>
    <row r="1864" spans="1:3" x14ac:dyDescent="0.15">
      <c r="A1864" s="149">
        <v>2452</v>
      </c>
      <c r="B1864" s="150" t="s">
        <v>1189</v>
      </c>
      <c r="C1864" s="149">
        <v>17</v>
      </c>
    </row>
    <row r="1865" spans="1:3" x14ac:dyDescent="0.15">
      <c r="A1865" s="149">
        <v>2453</v>
      </c>
      <c r="B1865" s="150" t="s">
        <v>1190</v>
      </c>
      <c r="C1865" s="149">
        <v>14.8</v>
      </c>
    </row>
    <row r="1866" spans="1:3" x14ac:dyDescent="0.15">
      <c r="A1866" s="149">
        <v>2455</v>
      </c>
      <c r="B1866" s="150" t="s">
        <v>1191</v>
      </c>
      <c r="C1866" s="149">
        <v>12</v>
      </c>
    </row>
    <row r="1867" spans="1:3" x14ac:dyDescent="0.15">
      <c r="A1867" s="149">
        <v>2457</v>
      </c>
      <c r="B1867" s="150" t="s">
        <v>1192</v>
      </c>
      <c r="C1867" s="149">
        <v>0</v>
      </c>
    </row>
    <row r="1868" spans="1:3" x14ac:dyDescent="0.15">
      <c r="A1868" s="149">
        <v>2461</v>
      </c>
      <c r="B1868" s="150" t="s">
        <v>1193</v>
      </c>
      <c r="C1868" s="149">
        <v>0.1</v>
      </c>
    </row>
    <row r="1869" spans="1:3" x14ac:dyDescent="0.15">
      <c r="A1869" s="149">
        <v>2462</v>
      </c>
      <c r="B1869" s="150" t="s">
        <v>1194</v>
      </c>
      <c r="C1869" s="149">
        <v>6</v>
      </c>
    </row>
    <row r="1870" spans="1:3" x14ac:dyDescent="0.15">
      <c r="A1870" s="149">
        <v>2465</v>
      </c>
      <c r="B1870" s="150" t="s">
        <v>1195</v>
      </c>
      <c r="C1870" s="149">
        <v>13</v>
      </c>
    </row>
    <row r="1871" spans="1:3" x14ac:dyDescent="0.15">
      <c r="A1871" s="149">
        <v>2466</v>
      </c>
      <c r="B1871" s="150" t="s">
        <v>1196</v>
      </c>
      <c r="C1871" s="149">
        <v>20</v>
      </c>
    </row>
    <row r="1872" spans="1:3" x14ac:dyDescent="0.15">
      <c r="A1872" s="149">
        <v>2467</v>
      </c>
      <c r="B1872" s="150" t="s">
        <v>1197</v>
      </c>
      <c r="C1872" s="149">
        <v>30</v>
      </c>
    </row>
    <row r="1873" spans="1:3" x14ac:dyDescent="0.15">
      <c r="A1873" s="149">
        <v>2468</v>
      </c>
      <c r="B1873" s="150" t="s">
        <v>1198</v>
      </c>
      <c r="C1873" s="149">
        <v>3</v>
      </c>
    </row>
    <row r="1874" spans="1:3" x14ac:dyDescent="0.15">
      <c r="A1874" s="149">
        <v>2469</v>
      </c>
      <c r="B1874" s="150" t="s">
        <v>1199</v>
      </c>
      <c r="C1874" s="149">
        <v>4</v>
      </c>
    </row>
    <row r="1875" spans="1:3" x14ac:dyDescent="0.15">
      <c r="A1875" s="149">
        <v>2470</v>
      </c>
      <c r="B1875" s="150" t="s">
        <v>1200</v>
      </c>
      <c r="C1875" s="149">
        <v>9</v>
      </c>
    </row>
    <row r="1876" spans="1:3" x14ac:dyDescent="0.15">
      <c r="A1876" s="149">
        <v>2471</v>
      </c>
      <c r="B1876" s="150" t="s">
        <v>1201</v>
      </c>
      <c r="C1876" s="149">
        <v>10</v>
      </c>
    </row>
    <row r="1877" spans="1:3" x14ac:dyDescent="0.15">
      <c r="A1877" s="149">
        <v>2472</v>
      </c>
      <c r="B1877" s="150" t="s">
        <v>1202</v>
      </c>
      <c r="C1877" s="149">
        <v>20</v>
      </c>
    </row>
    <row r="1878" spans="1:3" x14ac:dyDescent="0.15">
      <c r="A1878" s="149">
        <v>2473</v>
      </c>
      <c r="B1878" s="150" t="s">
        <v>1203</v>
      </c>
      <c r="C1878" s="149">
        <v>2</v>
      </c>
    </row>
    <row r="1879" spans="1:3" x14ac:dyDescent="0.15">
      <c r="A1879" s="149">
        <v>2474</v>
      </c>
      <c r="B1879" s="150" t="s">
        <v>2938</v>
      </c>
      <c r="C1879" s="149">
        <v>2.5</v>
      </c>
    </row>
    <row r="1880" spans="1:3" x14ac:dyDescent="0.15">
      <c r="A1880" s="149">
        <v>2475</v>
      </c>
      <c r="B1880" s="150" t="s">
        <v>1204</v>
      </c>
      <c r="C1880" s="149">
        <v>1</v>
      </c>
    </row>
    <row r="1881" spans="1:3" x14ac:dyDescent="0.15">
      <c r="A1881" s="149">
        <v>2476</v>
      </c>
      <c r="B1881" s="150" t="s">
        <v>1205</v>
      </c>
      <c r="C1881" s="149">
        <v>0.1</v>
      </c>
    </row>
    <row r="1882" spans="1:3" x14ac:dyDescent="0.15">
      <c r="A1882" s="149">
        <v>2477</v>
      </c>
      <c r="B1882" s="150" t="s">
        <v>1206</v>
      </c>
      <c r="C1882" s="149">
        <v>1</v>
      </c>
    </row>
    <row r="1883" spans="1:3" x14ac:dyDescent="0.15">
      <c r="A1883" s="149">
        <v>2478</v>
      </c>
      <c r="B1883" s="150" t="s">
        <v>1207</v>
      </c>
      <c r="C1883" s="149">
        <v>90</v>
      </c>
    </row>
    <row r="1884" spans="1:3" x14ac:dyDescent="0.15">
      <c r="A1884" s="149">
        <v>2479</v>
      </c>
      <c r="B1884" s="150" t="s">
        <v>2939</v>
      </c>
      <c r="C1884" s="149">
        <v>4</v>
      </c>
    </row>
    <row r="1885" spans="1:3" x14ac:dyDescent="0.15">
      <c r="A1885" s="149">
        <v>2480</v>
      </c>
      <c r="B1885" s="150" t="s">
        <v>2940</v>
      </c>
      <c r="C1885" s="149">
        <v>9</v>
      </c>
    </row>
    <row r="1886" spans="1:3" x14ac:dyDescent="0.15">
      <c r="A1886" s="149">
        <v>2481</v>
      </c>
      <c r="B1886" s="150" t="s">
        <v>2941</v>
      </c>
      <c r="C1886" s="149">
        <v>5</v>
      </c>
    </row>
    <row r="1887" spans="1:3" x14ac:dyDescent="0.15">
      <c r="A1887" s="149">
        <v>2482</v>
      </c>
      <c r="B1887" s="150" t="s">
        <v>2942</v>
      </c>
      <c r="C1887" s="149">
        <v>4</v>
      </c>
    </row>
    <row r="1888" spans="1:3" x14ac:dyDescent="0.15">
      <c r="A1888" s="149">
        <v>2483</v>
      </c>
      <c r="B1888" s="150" t="s">
        <v>2943</v>
      </c>
      <c r="C1888" s="149">
        <v>0.6</v>
      </c>
    </row>
    <row r="1889" spans="1:3" x14ac:dyDescent="0.15">
      <c r="A1889" s="149">
        <v>2484</v>
      </c>
      <c r="B1889" s="150" t="s">
        <v>2944</v>
      </c>
      <c r="C1889" s="149">
        <v>0.2</v>
      </c>
    </row>
    <row r="1890" spans="1:3" x14ac:dyDescent="0.15">
      <c r="A1890" s="149">
        <v>2485</v>
      </c>
      <c r="B1890" s="150" t="s">
        <v>2945</v>
      </c>
      <c r="C1890" s="149">
        <v>8.4</v>
      </c>
    </row>
    <row r="1891" spans="1:3" x14ac:dyDescent="0.15">
      <c r="A1891" s="149">
        <v>2486</v>
      </c>
      <c r="B1891" s="150" t="s">
        <v>2946</v>
      </c>
      <c r="C1891" s="149">
        <v>12.7</v>
      </c>
    </row>
    <row r="1892" spans="1:3" x14ac:dyDescent="0.15">
      <c r="A1892" s="149">
        <v>2487</v>
      </c>
      <c r="B1892" s="150" t="s">
        <v>2947</v>
      </c>
      <c r="C1892" s="149">
        <v>6.4</v>
      </c>
    </row>
    <row r="1893" spans="1:3" x14ac:dyDescent="0.15">
      <c r="A1893" s="149">
        <v>2488</v>
      </c>
      <c r="B1893" s="150" t="s">
        <v>2948</v>
      </c>
      <c r="C1893" s="149">
        <v>2.2000000000000002</v>
      </c>
    </row>
    <row r="1894" spans="1:3" x14ac:dyDescent="0.15">
      <c r="A1894" s="149">
        <v>2489</v>
      </c>
      <c r="B1894" s="150" t="s">
        <v>2949</v>
      </c>
      <c r="C1894" s="149">
        <v>2.6</v>
      </c>
    </row>
    <row r="1895" spans="1:3" x14ac:dyDescent="0.15">
      <c r="A1895" s="149">
        <v>2490</v>
      </c>
      <c r="B1895" s="150" t="s">
        <v>2950</v>
      </c>
      <c r="C1895" s="149">
        <v>6</v>
      </c>
    </row>
    <row r="1896" spans="1:3" x14ac:dyDescent="0.15">
      <c r="A1896" s="149">
        <v>2491</v>
      </c>
      <c r="B1896" s="150" t="s">
        <v>2951</v>
      </c>
      <c r="C1896" s="149">
        <v>8</v>
      </c>
    </row>
    <row r="1897" spans="1:3" x14ac:dyDescent="0.15">
      <c r="A1897" s="149">
        <v>2492</v>
      </c>
      <c r="B1897" s="150" t="s">
        <v>2952</v>
      </c>
      <c r="C1897" s="149">
        <v>1.5</v>
      </c>
    </row>
    <row r="1898" spans="1:3" x14ac:dyDescent="0.15">
      <c r="A1898" s="149">
        <v>2493</v>
      </c>
      <c r="B1898" s="150" t="s">
        <v>2953</v>
      </c>
      <c r="C1898" s="149">
        <v>0.6</v>
      </c>
    </row>
    <row r="1899" spans="1:3" x14ac:dyDescent="0.15">
      <c r="A1899" s="149">
        <v>2494</v>
      </c>
      <c r="B1899" s="150" t="s">
        <v>2954</v>
      </c>
      <c r="C1899" s="149">
        <v>0.3</v>
      </c>
    </row>
    <row r="1900" spans="1:3" x14ac:dyDescent="0.15">
      <c r="A1900" s="149">
        <v>2495</v>
      </c>
      <c r="B1900" s="150" t="s">
        <v>2955</v>
      </c>
      <c r="C1900" s="149">
        <v>15</v>
      </c>
    </row>
    <row r="1901" spans="1:3" x14ac:dyDescent="0.15">
      <c r="A1901" s="149">
        <v>2496</v>
      </c>
      <c r="B1901" s="150" t="s">
        <v>2956</v>
      </c>
      <c r="C1901" s="149">
        <v>19.600000000000001</v>
      </c>
    </row>
    <row r="1902" spans="1:3" x14ac:dyDescent="0.15">
      <c r="A1902" s="149">
        <v>2497</v>
      </c>
      <c r="B1902" s="150" t="s">
        <v>150</v>
      </c>
      <c r="C1902" s="149">
        <v>96</v>
      </c>
    </row>
    <row r="1903" spans="1:3" x14ac:dyDescent="0.15">
      <c r="A1903" s="149">
        <v>2498</v>
      </c>
      <c r="B1903" s="150" t="s">
        <v>3445</v>
      </c>
      <c r="C1903" s="149">
        <v>0.5</v>
      </c>
    </row>
    <row r="1904" spans="1:3" x14ac:dyDescent="0.15">
      <c r="A1904" s="149">
        <v>2499</v>
      </c>
      <c r="B1904" s="150" t="s">
        <v>3446</v>
      </c>
      <c r="C1904" s="149">
        <v>4.5</v>
      </c>
    </row>
    <row r="1905" spans="1:3" x14ac:dyDescent="0.15">
      <c r="A1905" s="149">
        <v>2500</v>
      </c>
      <c r="B1905" s="150" t="s">
        <v>1208</v>
      </c>
      <c r="C1905" s="149">
        <v>13</v>
      </c>
    </row>
    <row r="1906" spans="1:3" x14ac:dyDescent="0.15">
      <c r="A1906" s="149">
        <v>2501</v>
      </c>
      <c r="B1906" s="150" t="s">
        <v>1209</v>
      </c>
      <c r="C1906" s="149">
        <v>15</v>
      </c>
    </row>
    <row r="1907" spans="1:3" x14ac:dyDescent="0.15">
      <c r="A1907" s="149">
        <v>2502</v>
      </c>
      <c r="B1907" s="150" t="s">
        <v>1210</v>
      </c>
      <c r="C1907" s="149">
        <v>17</v>
      </c>
    </row>
    <row r="1908" spans="1:3" x14ac:dyDescent="0.15">
      <c r="A1908" s="149">
        <v>2503</v>
      </c>
      <c r="B1908" s="150" t="s">
        <v>1211</v>
      </c>
      <c r="C1908" s="149">
        <v>19</v>
      </c>
    </row>
    <row r="1909" spans="1:3" x14ac:dyDescent="0.15">
      <c r="A1909" s="149">
        <v>2504</v>
      </c>
      <c r="B1909" s="150" t="s">
        <v>1212</v>
      </c>
      <c r="C1909" s="149">
        <v>21</v>
      </c>
    </row>
    <row r="1910" spans="1:3" x14ac:dyDescent="0.15">
      <c r="A1910" s="149">
        <v>2505</v>
      </c>
      <c r="B1910" s="150" t="s">
        <v>1213</v>
      </c>
      <c r="C1910" s="149">
        <v>4.5999999999999996</v>
      </c>
    </row>
    <row r="1911" spans="1:3" x14ac:dyDescent="0.15">
      <c r="A1911" s="149">
        <v>2506</v>
      </c>
      <c r="B1911" s="150" t="s">
        <v>1214</v>
      </c>
      <c r="C1911" s="149">
        <v>8</v>
      </c>
    </row>
    <row r="1912" spans="1:3" x14ac:dyDescent="0.15">
      <c r="A1912" s="149">
        <v>2507</v>
      </c>
      <c r="B1912" s="150" t="s">
        <v>1215</v>
      </c>
      <c r="C1912" s="149">
        <v>0</v>
      </c>
    </row>
    <row r="1913" spans="1:3" x14ac:dyDescent="0.15">
      <c r="A1913" s="149">
        <v>2508</v>
      </c>
      <c r="B1913" s="150" t="s">
        <v>2957</v>
      </c>
      <c r="C1913" s="149">
        <v>3.3</v>
      </c>
    </row>
    <row r="1914" spans="1:3" x14ac:dyDescent="0.15">
      <c r="A1914" s="149">
        <v>2509</v>
      </c>
      <c r="B1914" s="150" t="s">
        <v>2958</v>
      </c>
      <c r="C1914" s="149">
        <v>3.3</v>
      </c>
    </row>
    <row r="1915" spans="1:3" x14ac:dyDescent="0.15">
      <c r="A1915" s="149">
        <v>2510</v>
      </c>
      <c r="B1915" s="150" t="s">
        <v>1216</v>
      </c>
      <c r="C1915" s="149">
        <v>0</v>
      </c>
    </row>
    <row r="1916" spans="1:3" x14ac:dyDescent="0.15">
      <c r="A1916" s="149">
        <v>2511</v>
      </c>
      <c r="B1916" s="150" t="s">
        <v>1217</v>
      </c>
      <c r="C1916" s="149">
        <v>0</v>
      </c>
    </row>
    <row r="1917" spans="1:3" x14ac:dyDescent="0.15">
      <c r="A1917" s="149">
        <v>2512</v>
      </c>
      <c r="B1917" s="150" t="s">
        <v>1218</v>
      </c>
      <c r="C1917" s="149">
        <v>0</v>
      </c>
    </row>
    <row r="1918" spans="1:3" x14ac:dyDescent="0.15">
      <c r="A1918" s="149">
        <v>2513</v>
      </c>
      <c r="B1918" s="150" t="s">
        <v>1219</v>
      </c>
      <c r="C1918" s="149">
        <v>0</v>
      </c>
    </row>
    <row r="1919" spans="1:3" x14ac:dyDescent="0.15">
      <c r="A1919" s="149">
        <v>2514</v>
      </c>
      <c r="B1919" s="150" t="s">
        <v>3447</v>
      </c>
      <c r="C1919" s="149">
        <v>0</v>
      </c>
    </row>
    <row r="1920" spans="1:3" x14ac:dyDescent="0.15">
      <c r="A1920" s="149">
        <v>2515</v>
      </c>
      <c r="B1920" s="150" t="s">
        <v>1220</v>
      </c>
      <c r="C1920" s="149">
        <v>0</v>
      </c>
    </row>
    <row r="1921" spans="1:3" x14ac:dyDescent="0.15">
      <c r="A1921" s="149">
        <v>2516</v>
      </c>
      <c r="B1921" s="150" t="s">
        <v>3448</v>
      </c>
      <c r="C1921" s="149">
        <v>4.0999999999999996</v>
      </c>
    </row>
    <row r="1922" spans="1:3" x14ac:dyDescent="0.15">
      <c r="A1922" s="149">
        <v>2517</v>
      </c>
      <c r="B1922" s="150" t="s">
        <v>3449</v>
      </c>
      <c r="C1922" s="149">
        <v>21.9</v>
      </c>
    </row>
    <row r="1923" spans="1:3" x14ac:dyDescent="0.15">
      <c r="A1923" s="149">
        <v>2518</v>
      </c>
      <c r="B1923" s="150" t="s">
        <v>3450</v>
      </c>
      <c r="C1923" s="149">
        <v>18.5</v>
      </c>
    </row>
    <row r="1924" spans="1:3" x14ac:dyDescent="0.15">
      <c r="A1924" s="149">
        <v>2519</v>
      </c>
      <c r="B1924" s="150" t="s">
        <v>3451</v>
      </c>
      <c r="C1924" s="149">
        <v>0.7</v>
      </c>
    </row>
    <row r="1925" spans="1:3" x14ac:dyDescent="0.15">
      <c r="A1925" s="149">
        <v>2520</v>
      </c>
      <c r="B1925" s="150" t="s">
        <v>3452</v>
      </c>
      <c r="C1925" s="149">
        <v>6</v>
      </c>
    </row>
    <row r="1926" spans="1:3" x14ac:dyDescent="0.15">
      <c r="A1926" s="149">
        <v>2521</v>
      </c>
      <c r="B1926" s="150" t="s">
        <v>3453</v>
      </c>
      <c r="C1926" s="149">
        <v>58</v>
      </c>
    </row>
    <row r="1927" spans="1:3" x14ac:dyDescent="0.15">
      <c r="A1927" s="149">
        <v>2522</v>
      </c>
      <c r="B1927" s="150" t="s">
        <v>1221</v>
      </c>
      <c r="C1927" s="149">
        <v>2.2999999999999998</v>
      </c>
    </row>
    <row r="1928" spans="1:3" x14ac:dyDescent="0.15">
      <c r="A1928" s="149">
        <v>2523</v>
      </c>
      <c r="B1928" s="150" t="s">
        <v>3454</v>
      </c>
      <c r="C1928" s="149">
        <v>0.6</v>
      </c>
    </row>
    <row r="1929" spans="1:3" x14ac:dyDescent="0.15">
      <c r="A1929" s="149">
        <v>2524</v>
      </c>
      <c r="B1929" s="150" t="s">
        <v>1222</v>
      </c>
      <c r="C1929" s="149">
        <v>1</v>
      </c>
    </row>
    <row r="1930" spans="1:3" x14ac:dyDescent="0.15">
      <c r="A1930" s="149">
        <v>2525</v>
      </c>
      <c r="B1930" s="150" t="s">
        <v>1223</v>
      </c>
      <c r="C1930" s="149">
        <v>210</v>
      </c>
    </row>
    <row r="1931" spans="1:3" x14ac:dyDescent="0.15">
      <c r="A1931" s="149">
        <v>2526</v>
      </c>
      <c r="B1931" s="150" t="s">
        <v>3455</v>
      </c>
      <c r="C1931" s="149">
        <v>0</v>
      </c>
    </row>
    <row r="1932" spans="1:3" x14ac:dyDescent="0.15">
      <c r="A1932" s="149">
        <v>2527</v>
      </c>
      <c r="B1932" s="150" t="s">
        <v>1224</v>
      </c>
      <c r="C1932" s="149">
        <v>4.3</v>
      </c>
    </row>
    <row r="1933" spans="1:3" x14ac:dyDescent="0.15">
      <c r="A1933" s="149">
        <v>2528</v>
      </c>
      <c r="B1933" s="150" t="s">
        <v>1225</v>
      </c>
      <c r="C1933" s="149">
        <v>21.2</v>
      </c>
    </row>
    <row r="1934" spans="1:3" x14ac:dyDescent="0.15">
      <c r="A1934" s="149">
        <v>2529</v>
      </c>
      <c r="B1934" s="150" t="s">
        <v>3456</v>
      </c>
      <c r="C1934" s="149">
        <v>0</v>
      </c>
    </row>
    <row r="1935" spans="1:3" x14ac:dyDescent="0.15">
      <c r="A1935" s="149">
        <v>2530</v>
      </c>
      <c r="B1935" s="150" t="s">
        <v>2959</v>
      </c>
      <c r="C1935" s="149">
        <v>0</v>
      </c>
    </row>
    <row r="1936" spans="1:3" x14ac:dyDescent="0.15">
      <c r="A1936" s="149">
        <v>2531</v>
      </c>
      <c r="B1936" s="150" t="s">
        <v>1226</v>
      </c>
      <c r="C1936" s="149">
        <v>125</v>
      </c>
    </row>
    <row r="1937" spans="1:3" x14ac:dyDescent="0.15">
      <c r="A1937" s="149">
        <v>2532</v>
      </c>
      <c r="B1937" s="150" t="s">
        <v>1227</v>
      </c>
      <c r="C1937" s="149">
        <v>1</v>
      </c>
    </row>
    <row r="1938" spans="1:3" x14ac:dyDescent="0.15">
      <c r="A1938" s="149">
        <v>2533</v>
      </c>
      <c r="B1938" s="150" t="s">
        <v>1228</v>
      </c>
      <c r="C1938" s="149">
        <v>1</v>
      </c>
    </row>
    <row r="1939" spans="1:3" x14ac:dyDescent="0.15">
      <c r="A1939" s="149">
        <v>2534</v>
      </c>
      <c r="B1939" s="150" t="s">
        <v>1229</v>
      </c>
      <c r="C1939" s="149">
        <v>1</v>
      </c>
    </row>
    <row r="1940" spans="1:3" x14ac:dyDescent="0.15">
      <c r="A1940" s="149">
        <v>2535</v>
      </c>
      <c r="B1940" s="150" t="s">
        <v>1230</v>
      </c>
      <c r="C1940" s="149">
        <v>4.5999999999999996</v>
      </c>
    </row>
    <row r="1941" spans="1:3" x14ac:dyDescent="0.15">
      <c r="A1941" s="149">
        <v>2536</v>
      </c>
      <c r="B1941" s="150" t="s">
        <v>1231</v>
      </c>
      <c r="C1941" s="149">
        <v>8.3000000000000007</v>
      </c>
    </row>
    <row r="1942" spans="1:3" x14ac:dyDescent="0.15">
      <c r="A1942" s="149">
        <v>2537</v>
      </c>
      <c r="B1942" s="150" t="s">
        <v>1232</v>
      </c>
      <c r="C1942" s="149">
        <v>240</v>
      </c>
    </row>
    <row r="1943" spans="1:3" x14ac:dyDescent="0.15">
      <c r="A1943" s="149">
        <v>2538</v>
      </c>
      <c r="B1943" s="150" t="s">
        <v>1233</v>
      </c>
      <c r="C1943" s="149">
        <v>9.5</v>
      </c>
    </row>
    <row r="1944" spans="1:3" x14ac:dyDescent="0.15">
      <c r="A1944" s="149">
        <v>2539</v>
      </c>
      <c r="B1944" s="150" t="s">
        <v>1234</v>
      </c>
      <c r="C1944" s="149">
        <v>19</v>
      </c>
    </row>
    <row r="1945" spans="1:3" x14ac:dyDescent="0.15">
      <c r="A1945" s="149">
        <v>2540</v>
      </c>
      <c r="B1945" s="150" t="s">
        <v>1235</v>
      </c>
      <c r="C1945" s="149">
        <v>5</v>
      </c>
    </row>
    <row r="1946" spans="1:3" x14ac:dyDescent="0.15">
      <c r="A1946" s="149">
        <v>2541</v>
      </c>
      <c r="B1946" s="150" t="s">
        <v>1236</v>
      </c>
      <c r="C1946" s="149">
        <v>28.5</v>
      </c>
    </row>
    <row r="1947" spans="1:3" x14ac:dyDescent="0.15">
      <c r="A1947" s="149">
        <v>2542</v>
      </c>
      <c r="B1947" s="150" t="s">
        <v>1237</v>
      </c>
      <c r="C1947" s="149">
        <v>5</v>
      </c>
    </row>
    <row r="1948" spans="1:3" x14ac:dyDescent="0.15">
      <c r="A1948" s="149">
        <v>2543</v>
      </c>
      <c r="B1948" s="150" t="s">
        <v>1238</v>
      </c>
      <c r="C1948" s="149">
        <v>0.7</v>
      </c>
    </row>
    <row r="1949" spans="1:3" x14ac:dyDescent="0.15">
      <c r="A1949" s="149">
        <v>2544</v>
      </c>
      <c r="B1949" s="150" t="s">
        <v>2960</v>
      </c>
      <c r="C1949" s="149">
        <v>7.5</v>
      </c>
    </row>
    <row r="1950" spans="1:3" x14ac:dyDescent="0.15">
      <c r="A1950" s="149">
        <v>2545</v>
      </c>
      <c r="B1950" s="150" t="s">
        <v>1239</v>
      </c>
      <c r="C1950" s="149">
        <v>15</v>
      </c>
    </row>
    <row r="1951" spans="1:3" x14ac:dyDescent="0.15">
      <c r="A1951" s="149">
        <v>2546</v>
      </c>
      <c r="B1951" s="150" t="s">
        <v>1240</v>
      </c>
      <c r="C1951" s="149">
        <v>3.6</v>
      </c>
    </row>
    <row r="1952" spans="1:3" x14ac:dyDescent="0.15">
      <c r="A1952" s="149">
        <v>2547</v>
      </c>
      <c r="B1952" s="150" t="s">
        <v>1241</v>
      </c>
      <c r="C1952" s="149">
        <v>8</v>
      </c>
    </row>
    <row r="1953" spans="1:3" x14ac:dyDescent="0.15">
      <c r="A1953" s="149">
        <v>2548</v>
      </c>
      <c r="B1953" s="150" t="s">
        <v>1242</v>
      </c>
      <c r="C1953" s="149">
        <v>39</v>
      </c>
    </row>
    <row r="1954" spans="1:3" x14ac:dyDescent="0.15">
      <c r="A1954" s="149">
        <v>2549</v>
      </c>
      <c r="B1954" s="150" t="s">
        <v>1243</v>
      </c>
      <c r="C1954" s="149">
        <v>87</v>
      </c>
    </row>
    <row r="1955" spans="1:3" x14ac:dyDescent="0.15">
      <c r="A1955" s="149">
        <v>2550</v>
      </c>
      <c r="B1955" s="150" t="s">
        <v>1244</v>
      </c>
      <c r="C1955" s="149">
        <v>9.4</v>
      </c>
    </row>
    <row r="1956" spans="1:3" x14ac:dyDescent="0.15">
      <c r="A1956" s="149">
        <v>2551</v>
      </c>
      <c r="B1956" s="150" t="s">
        <v>1245</v>
      </c>
      <c r="C1956" s="149">
        <v>2.1</v>
      </c>
    </row>
    <row r="1957" spans="1:3" x14ac:dyDescent="0.15">
      <c r="A1957" s="149">
        <v>2552</v>
      </c>
      <c r="B1957" s="150" t="s">
        <v>1246</v>
      </c>
      <c r="C1957" s="149">
        <v>4.4000000000000004</v>
      </c>
    </row>
    <row r="1958" spans="1:3" x14ac:dyDescent="0.15">
      <c r="A1958" s="149">
        <v>2553</v>
      </c>
      <c r="B1958" s="150" t="s">
        <v>1247</v>
      </c>
      <c r="C1958" s="149">
        <v>6</v>
      </c>
    </row>
    <row r="1959" spans="1:3" x14ac:dyDescent="0.15">
      <c r="A1959" s="149">
        <v>2554</v>
      </c>
      <c r="B1959" s="150" t="s">
        <v>2961</v>
      </c>
      <c r="C1959" s="149">
        <v>3</v>
      </c>
    </row>
    <row r="1960" spans="1:3" x14ac:dyDescent="0.15">
      <c r="A1960" s="149">
        <v>2555</v>
      </c>
      <c r="B1960" s="150" t="s">
        <v>1248</v>
      </c>
      <c r="C1960" s="149">
        <v>10.3</v>
      </c>
    </row>
    <row r="1961" spans="1:3" x14ac:dyDescent="0.15">
      <c r="A1961" s="149">
        <v>2556</v>
      </c>
      <c r="B1961" s="150" t="s">
        <v>1249</v>
      </c>
      <c r="C1961" s="149">
        <v>0</v>
      </c>
    </row>
    <row r="1962" spans="1:3" x14ac:dyDescent="0.15">
      <c r="A1962" s="149">
        <v>2557</v>
      </c>
      <c r="B1962" s="150" t="s">
        <v>1250</v>
      </c>
      <c r="C1962" s="149">
        <v>13</v>
      </c>
    </row>
    <row r="1963" spans="1:3" x14ac:dyDescent="0.15">
      <c r="A1963" s="149">
        <v>2558</v>
      </c>
      <c r="B1963" s="150" t="s">
        <v>1251</v>
      </c>
      <c r="C1963" s="149">
        <v>15</v>
      </c>
    </row>
    <row r="1964" spans="1:3" x14ac:dyDescent="0.15">
      <c r="A1964" s="149">
        <v>2559</v>
      </c>
      <c r="B1964" s="150" t="s">
        <v>1252</v>
      </c>
      <c r="C1964" s="149">
        <v>22</v>
      </c>
    </row>
    <row r="1965" spans="1:3" x14ac:dyDescent="0.15">
      <c r="A1965" s="149">
        <v>2560</v>
      </c>
      <c r="B1965" s="150" t="s">
        <v>1253</v>
      </c>
      <c r="C1965" s="149">
        <v>1</v>
      </c>
    </row>
    <row r="1966" spans="1:3" x14ac:dyDescent="0.15">
      <c r="A1966" s="149">
        <v>2561</v>
      </c>
      <c r="B1966" s="150" t="s">
        <v>1254</v>
      </c>
      <c r="C1966" s="149">
        <v>1</v>
      </c>
    </row>
    <row r="1967" spans="1:3" x14ac:dyDescent="0.15">
      <c r="A1967" s="149">
        <v>2562</v>
      </c>
      <c r="B1967" s="150" t="s">
        <v>1255</v>
      </c>
      <c r="C1967" s="149">
        <v>5</v>
      </c>
    </row>
    <row r="1968" spans="1:3" x14ac:dyDescent="0.15">
      <c r="A1968" s="149">
        <v>2563</v>
      </c>
      <c r="B1968" s="150" t="s">
        <v>1256</v>
      </c>
      <c r="C1968" s="149">
        <v>5</v>
      </c>
    </row>
    <row r="1969" spans="1:3" x14ac:dyDescent="0.15">
      <c r="A1969" s="149">
        <v>2564</v>
      </c>
      <c r="B1969" s="150" t="s">
        <v>1257</v>
      </c>
      <c r="C1969" s="149">
        <v>2.5</v>
      </c>
    </row>
    <row r="1970" spans="1:3" x14ac:dyDescent="0.15">
      <c r="A1970" s="149">
        <v>2565</v>
      </c>
      <c r="B1970" s="150" t="s">
        <v>1258</v>
      </c>
      <c r="C1970" s="149">
        <v>2.5</v>
      </c>
    </row>
    <row r="1971" spans="1:3" x14ac:dyDescent="0.15">
      <c r="A1971" s="149">
        <v>2566</v>
      </c>
      <c r="B1971" s="150" t="s">
        <v>1259</v>
      </c>
      <c r="C1971" s="149">
        <v>8</v>
      </c>
    </row>
    <row r="1972" spans="1:3" x14ac:dyDescent="0.15">
      <c r="A1972" s="149">
        <v>2567</v>
      </c>
      <c r="B1972" s="150" t="s">
        <v>1260</v>
      </c>
      <c r="C1972" s="149">
        <v>8</v>
      </c>
    </row>
    <row r="1973" spans="1:3" x14ac:dyDescent="0.15">
      <c r="A1973" s="149">
        <v>2568</v>
      </c>
      <c r="B1973" s="150" t="s">
        <v>1261</v>
      </c>
      <c r="C1973" s="149">
        <v>12</v>
      </c>
    </row>
    <row r="1974" spans="1:3" x14ac:dyDescent="0.15">
      <c r="A1974" s="149">
        <v>2569</v>
      </c>
      <c r="B1974" s="150" t="s">
        <v>1262</v>
      </c>
      <c r="C1974" s="149">
        <v>140</v>
      </c>
    </row>
    <row r="1975" spans="1:3" x14ac:dyDescent="0.15">
      <c r="A1975" s="149">
        <v>2570</v>
      </c>
      <c r="B1975" s="150" t="s">
        <v>1263</v>
      </c>
      <c r="C1975" s="149">
        <v>200</v>
      </c>
    </row>
    <row r="1976" spans="1:3" x14ac:dyDescent="0.15">
      <c r="A1976" s="149">
        <v>2571</v>
      </c>
      <c r="B1976" s="150" t="s">
        <v>1264</v>
      </c>
      <c r="C1976" s="149">
        <v>160</v>
      </c>
    </row>
    <row r="1977" spans="1:3" x14ac:dyDescent="0.15">
      <c r="A1977" s="149">
        <v>2572</v>
      </c>
      <c r="B1977" s="150" t="s">
        <v>2962</v>
      </c>
      <c r="C1977" s="149">
        <v>125</v>
      </c>
    </row>
    <row r="1978" spans="1:3" x14ac:dyDescent="0.15">
      <c r="A1978" s="149">
        <v>2575</v>
      </c>
      <c r="B1978" s="150" t="s">
        <v>1265</v>
      </c>
      <c r="C1978" s="149">
        <v>17</v>
      </c>
    </row>
    <row r="1979" spans="1:3" x14ac:dyDescent="0.15">
      <c r="A1979" s="149">
        <v>2576</v>
      </c>
      <c r="B1979" s="150" t="s">
        <v>1266</v>
      </c>
      <c r="C1979" s="149">
        <v>17</v>
      </c>
    </row>
    <row r="1980" spans="1:3" x14ac:dyDescent="0.15">
      <c r="A1980" s="149">
        <v>2577</v>
      </c>
      <c r="B1980" s="150" t="s">
        <v>1267</v>
      </c>
      <c r="C1980" s="149">
        <v>8</v>
      </c>
    </row>
    <row r="1981" spans="1:3" x14ac:dyDescent="0.15">
      <c r="A1981" s="149">
        <v>2578</v>
      </c>
      <c r="B1981" s="150" t="s">
        <v>1268</v>
      </c>
      <c r="C1981" s="149">
        <v>30</v>
      </c>
    </row>
    <row r="1982" spans="1:3" x14ac:dyDescent="0.15">
      <c r="A1982" s="149">
        <v>2579</v>
      </c>
      <c r="B1982" s="150" t="s">
        <v>1269</v>
      </c>
      <c r="C1982" s="149">
        <v>16.5</v>
      </c>
    </row>
    <row r="1983" spans="1:3" x14ac:dyDescent="0.15">
      <c r="A1983" s="149">
        <v>2580</v>
      </c>
      <c r="B1983" s="150" t="s">
        <v>1270</v>
      </c>
      <c r="C1983" s="149">
        <v>4</v>
      </c>
    </row>
    <row r="1984" spans="1:3" x14ac:dyDescent="0.15">
      <c r="A1984" s="149">
        <v>2581</v>
      </c>
      <c r="B1984" s="150" t="s">
        <v>1271</v>
      </c>
      <c r="C1984" s="149">
        <v>6</v>
      </c>
    </row>
    <row r="1985" spans="1:3" x14ac:dyDescent="0.15">
      <c r="A1985" s="149">
        <v>2582</v>
      </c>
      <c r="B1985" s="150" t="s">
        <v>1272</v>
      </c>
      <c r="C1985" s="149">
        <v>13</v>
      </c>
    </row>
    <row r="1986" spans="1:3" x14ac:dyDescent="0.15">
      <c r="A1986" s="149">
        <v>2583</v>
      </c>
      <c r="B1986" s="150" t="s">
        <v>1273</v>
      </c>
      <c r="C1986" s="149">
        <v>12</v>
      </c>
    </row>
    <row r="1987" spans="1:3" x14ac:dyDescent="0.15">
      <c r="A1987" s="149">
        <v>2584</v>
      </c>
      <c r="B1987" s="150" t="s">
        <v>1274</v>
      </c>
      <c r="C1987" s="149">
        <v>19</v>
      </c>
    </row>
    <row r="1988" spans="1:3" x14ac:dyDescent="0.15">
      <c r="A1988" s="149">
        <v>2585</v>
      </c>
      <c r="B1988" s="150" t="s">
        <v>1275</v>
      </c>
      <c r="C1988" s="149">
        <v>15</v>
      </c>
    </row>
    <row r="1989" spans="1:3" x14ac:dyDescent="0.15">
      <c r="A1989" s="149">
        <v>2586</v>
      </c>
      <c r="B1989" s="150" t="s">
        <v>1276</v>
      </c>
      <c r="C1989" s="149">
        <v>2</v>
      </c>
    </row>
    <row r="1990" spans="1:3" x14ac:dyDescent="0.15">
      <c r="A1990" s="149">
        <v>2587</v>
      </c>
      <c r="B1990" s="150" t="s">
        <v>1277</v>
      </c>
      <c r="C1990" s="149">
        <v>0.8</v>
      </c>
    </row>
    <row r="1991" spans="1:3" x14ac:dyDescent="0.15">
      <c r="A1991" s="149">
        <v>2588</v>
      </c>
      <c r="B1991" s="150" t="s">
        <v>1278</v>
      </c>
      <c r="C1991" s="149">
        <v>0.8</v>
      </c>
    </row>
    <row r="1992" spans="1:3" x14ac:dyDescent="0.15">
      <c r="A1992" s="149">
        <v>2589</v>
      </c>
      <c r="B1992" s="150" t="s">
        <v>1279</v>
      </c>
      <c r="C1992" s="149">
        <v>3</v>
      </c>
    </row>
    <row r="1993" spans="1:3" x14ac:dyDescent="0.15">
      <c r="A1993" s="149">
        <v>2590</v>
      </c>
      <c r="B1993" s="150" t="s">
        <v>1280</v>
      </c>
      <c r="C1993" s="149">
        <v>6.1</v>
      </c>
    </row>
    <row r="1994" spans="1:3" x14ac:dyDescent="0.15">
      <c r="A1994" s="149">
        <v>2591</v>
      </c>
      <c r="B1994" s="150" t="s">
        <v>2963</v>
      </c>
      <c r="C1994" s="149">
        <v>17</v>
      </c>
    </row>
    <row r="1995" spans="1:3" x14ac:dyDescent="0.15">
      <c r="A1995" s="149">
        <v>2592</v>
      </c>
      <c r="B1995" s="150" t="s">
        <v>1281</v>
      </c>
      <c r="C1995" s="149">
        <v>14.7</v>
      </c>
    </row>
    <row r="1996" spans="1:3" x14ac:dyDescent="0.15">
      <c r="A1996" s="149">
        <v>2593</v>
      </c>
      <c r="B1996" s="150" t="s">
        <v>3457</v>
      </c>
      <c r="C1996" s="149">
        <v>13.7</v>
      </c>
    </row>
    <row r="1997" spans="1:3" x14ac:dyDescent="0.15">
      <c r="A1997" s="149">
        <v>2594</v>
      </c>
      <c r="B1997" s="150" t="s">
        <v>3458</v>
      </c>
      <c r="C1997" s="149">
        <v>12</v>
      </c>
    </row>
    <row r="1998" spans="1:3" x14ac:dyDescent="0.15">
      <c r="A1998" s="149">
        <v>2595</v>
      </c>
      <c r="B1998" s="150" t="s">
        <v>4056</v>
      </c>
      <c r="C1998" s="149">
        <v>10.5</v>
      </c>
    </row>
    <row r="1999" spans="1:3" x14ac:dyDescent="0.15">
      <c r="A1999" s="149">
        <v>2596</v>
      </c>
      <c r="B1999" s="150" t="s">
        <v>1282</v>
      </c>
      <c r="C1999" s="149">
        <v>12.7</v>
      </c>
    </row>
    <row r="2000" spans="1:3" x14ac:dyDescent="0.15">
      <c r="A2000" s="149">
        <v>2597</v>
      </c>
      <c r="B2000" s="150" t="s">
        <v>1283</v>
      </c>
      <c r="C2000" s="149">
        <v>11.8</v>
      </c>
    </row>
    <row r="2001" spans="1:3" x14ac:dyDescent="0.15">
      <c r="A2001" s="149">
        <v>2598</v>
      </c>
      <c r="B2001" s="150" t="s">
        <v>1284</v>
      </c>
      <c r="C2001" s="149">
        <v>10.4</v>
      </c>
    </row>
    <row r="2002" spans="1:3" x14ac:dyDescent="0.15">
      <c r="A2002" s="149">
        <v>2599</v>
      </c>
      <c r="B2002" s="150" t="s">
        <v>1285</v>
      </c>
      <c r="C2002" s="149">
        <v>9</v>
      </c>
    </row>
    <row r="2003" spans="1:3" x14ac:dyDescent="0.15">
      <c r="A2003" s="149">
        <v>2600</v>
      </c>
      <c r="B2003" s="150" t="s">
        <v>150</v>
      </c>
      <c r="C2003" s="149">
        <v>23</v>
      </c>
    </row>
    <row r="2004" spans="1:3" x14ac:dyDescent="0.15">
      <c r="A2004" s="149">
        <v>2601</v>
      </c>
      <c r="B2004" s="150" t="s">
        <v>1286</v>
      </c>
      <c r="C2004" s="149">
        <v>16</v>
      </c>
    </row>
    <row r="2005" spans="1:3" x14ac:dyDescent="0.15">
      <c r="A2005" s="149">
        <v>2602</v>
      </c>
      <c r="B2005" s="150" t="s">
        <v>1287</v>
      </c>
      <c r="C2005" s="149">
        <v>14.7</v>
      </c>
    </row>
    <row r="2006" spans="1:3" x14ac:dyDescent="0.15">
      <c r="A2006" s="149">
        <v>2603</v>
      </c>
      <c r="B2006" s="150" t="s">
        <v>1288</v>
      </c>
      <c r="C2006" s="149">
        <v>12</v>
      </c>
    </row>
    <row r="2007" spans="1:3" x14ac:dyDescent="0.15">
      <c r="A2007" s="149">
        <v>2604</v>
      </c>
      <c r="B2007" s="150" t="s">
        <v>1289</v>
      </c>
      <c r="C2007" s="149">
        <v>10.6</v>
      </c>
    </row>
    <row r="2008" spans="1:3" x14ac:dyDescent="0.15">
      <c r="A2008" s="149">
        <v>2605</v>
      </c>
      <c r="B2008" s="150" t="s">
        <v>1290</v>
      </c>
      <c r="C2008" s="149">
        <v>24</v>
      </c>
    </row>
    <row r="2009" spans="1:3" x14ac:dyDescent="0.15">
      <c r="A2009" s="149">
        <v>2606</v>
      </c>
      <c r="B2009" s="150" t="s">
        <v>1291</v>
      </c>
      <c r="C2009" s="149">
        <v>7</v>
      </c>
    </row>
    <row r="2010" spans="1:3" x14ac:dyDescent="0.15">
      <c r="A2010" s="149">
        <v>2607</v>
      </c>
      <c r="B2010" s="150" t="s">
        <v>1292</v>
      </c>
      <c r="C2010" s="149">
        <v>20</v>
      </c>
    </row>
    <row r="2011" spans="1:3" x14ac:dyDescent="0.15">
      <c r="A2011" s="149">
        <v>2608</v>
      </c>
      <c r="B2011" s="150" t="s">
        <v>1293</v>
      </c>
      <c r="C2011" s="149">
        <v>16.8</v>
      </c>
    </row>
    <row r="2012" spans="1:3" x14ac:dyDescent="0.15">
      <c r="A2012" s="149">
        <v>2609</v>
      </c>
      <c r="B2012" s="150" t="s">
        <v>1294</v>
      </c>
      <c r="C2012" s="149">
        <v>14.3</v>
      </c>
    </row>
    <row r="2013" spans="1:3" x14ac:dyDescent="0.15">
      <c r="A2013" s="149">
        <v>2610</v>
      </c>
      <c r="B2013" s="150" t="s">
        <v>193</v>
      </c>
      <c r="C2013" s="149">
        <v>12</v>
      </c>
    </row>
    <row r="2014" spans="1:3" x14ac:dyDescent="0.15">
      <c r="A2014" s="149">
        <v>2611</v>
      </c>
      <c r="B2014" s="150" t="s">
        <v>194</v>
      </c>
      <c r="C2014" s="149">
        <v>6.4</v>
      </c>
    </row>
    <row r="2015" spans="1:3" x14ac:dyDescent="0.15">
      <c r="A2015" s="149">
        <v>2612</v>
      </c>
      <c r="B2015" s="150" t="s">
        <v>1295</v>
      </c>
      <c r="C2015" s="149">
        <v>20.5</v>
      </c>
    </row>
    <row r="2016" spans="1:3" x14ac:dyDescent="0.15">
      <c r="A2016" s="149">
        <v>2613</v>
      </c>
      <c r="B2016" s="150" t="s">
        <v>1296</v>
      </c>
      <c r="C2016" s="149">
        <v>5</v>
      </c>
    </row>
    <row r="2017" spans="1:3" x14ac:dyDescent="0.15">
      <c r="A2017" s="149">
        <v>2614</v>
      </c>
      <c r="B2017" s="150" t="s">
        <v>1297</v>
      </c>
      <c r="C2017" s="149">
        <v>8.5</v>
      </c>
    </row>
    <row r="2018" spans="1:3" x14ac:dyDescent="0.15">
      <c r="A2018" s="149">
        <v>2615</v>
      </c>
      <c r="B2018" s="150" t="s">
        <v>150</v>
      </c>
      <c r="C2018" s="149">
        <v>1.5</v>
      </c>
    </row>
    <row r="2019" spans="1:3" x14ac:dyDescent="0.15">
      <c r="A2019" s="149">
        <v>2616</v>
      </c>
      <c r="B2019" s="150" t="s">
        <v>1298</v>
      </c>
      <c r="C2019" s="149">
        <v>5</v>
      </c>
    </row>
    <row r="2020" spans="1:3" x14ac:dyDescent="0.15">
      <c r="A2020" s="149">
        <v>2617</v>
      </c>
      <c r="B2020" s="150" t="s">
        <v>1299</v>
      </c>
      <c r="C2020" s="149">
        <v>6</v>
      </c>
    </row>
    <row r="2021" spans="1:3" x14ac:dyDescent="0.15">
      <c r="A2021" s="149">
        <v>2618</v>
      </c>
      <c r="B2021" s="150" t="s">
        <v>1300</v>
      </c>
      <c r="C2021" s="149">
        <v>6</v>
      </c>
    </row>
    <row r="2022" spans="1:3" x14ac:dyDescent="0.15">
      <c r="A2022" s="149">
        <v>2619</v>
      </c>
      <c r="B2022" s="150" t="s">
        <v>1301</v>
      </c>
      <c r="C2022" s="149">
        <v>5.9</v>
      </c>
    </row>
    <row r="2023" spans="1:3" x14ac:dyDescent="0.15">
      <c r="A2023" s="149">
        <v>2620</v>
      </c>
      <c r="B2023" s="150" t="s">
        <v>1302</v>
      </c>
      <c r="C2023" s="149">
        <v>0.4</v>
      </c>
    </row>
    <row r="2024" spans="1:3" x14ac:dyDescent="0.15">
      <c r="A2024" s="149">
        <v>2621</v>
      </c>
      <c r="B2024" s="150" t="s">
        <v>1303</v>
      </c>
      <c r="C2024" s="149">
        <v>0.4</v>
      </c>
    </row>
    <row r="2025" spans="1:3" x14ac:dyDescent="0.15">
      <c r="A2025" s="149">
        <v>2622</v>
      </c>
      <c r="B2025" s="150" t="s">
        <v>1304</v>
      </c>
      <c r="C2025" s="149">
        <v>8.1</v>
      </c>
    </row>
    <row r="2026" spans="1:3" x14ac:dyDescent="0.15">
      <c r="A2026" s="149">
        <v>2623</v>
      </c>
      <c r="B2026" s="150" t="s">
        <v>1305</v>
      </c>
      <c r="C2026" s="149">
        <v>16</v>
      </c>
    </row>
    <row r="2027" spans="1:3" x14ac:dyDescent="0.15">
      <c r="A2027" s="149">
        <v>2624</v>
      </c>
      <c r="B2027" s="150" t="s">
        <v>1306</v>
      </c>
      <c r="C2027" s="149">
        <v>7</v>
      </c>
    </row>
    <row r="2028" spans="1:3" x14ac:dyDescent="0.15">
      <c r="A2028" s="149">
        <v>2625</v>
      </c>
      <c r="B2028" s="150" t="s">
        <v>1307</v>
      </c>
      <c r="C2028" s="149">
        <v>7</v>
      </c>
    </row>
    <row r="2029" spans="1:3" x14ac:dyDescent="0.15">
      <c r="A2029" s="149">
        <v>2626</v>
      </c>
      <c r="B2029" s="150" t="s">
        <v>1308</v>
      </c>
      <c r="C2029" s="149">
        <v>7.3</v>
      </c>
    </row>
    <row r="2030" spans="1:3" x14ac:dyDescent="0.15">
      <c r="A2030" s="149">
        <v>2627</v>
      </c>
      <c r="B2030" s="150" t="s">
        <v>1309</v>
      </c>
      <c r="C2030" s="149">
        <v>5</v>
      </c>
    </row>
    <row r="2031" spans="1:3" x14ac:dyDescent="0.15">
      <c r="A2031" s="149">
        <v>2628</v>
      </c>
      <c r="B2031" s="150" t="s">
        <v>1310</v>
      </c>
      <c r="C2031" s="149">
        <v>0.5</v>
      </c>
    </row>
    <row r="2032" spans="1:3" x14ac:dyDescent="0.15">
      <c r="A2032" s="149">
        <v>2629</v>
      </c>
      <c r="B2032" s="150" t="s">
        <v>1311</v>
      </c>
      <c r="C2032" s="149">
        <v>5.4</v>
      </c>
    </row>
    <row r="2033" spans="1:3" x14ac:dyDescent="0.15">
      <c r="A2033" s="149">
        <v>2630</v>
      </c>
      <c r="B2033" s="150" t="s">
        <v>1312</v>
      </c>
      <c r="C2033" s="149">
        <v>6.9</v>
      </c>
    </row>
    <row r="2034" spans="1:3" x14ac:dyDescent="0.15">
      <c r="A2034" s="149">
        <v>2631</v>
      </c>
      <c r="B2034" s="150" t="s">
        <v>1313</v>
      </c>
      <c r="C2034" s="149">
        <v>7.5</v>
      </c>
    </row>
    <row r="2035" spans="1:3" x14ac:dyDescent="0.15">
      <c r="A2035" s="149">
        <v>2632</v>
      </c>
      <c r="B2035" s="150" t="s">
        <v>1314</v>
      </c>
      <c r="C2035" s="149">
        <v>5</v>
      </c>
    </row>
    <row r="2036" spans="1:3" x14ac:dyDescent="0.15">
      <c r="A2036" s="149">
        <v>2633</v>
      </c>
      <c r="B2036" s="150" t="s">
        <v>1315</v>
      </c>
      <c r="C2036" s="149">
        <v>6</v>
      </c>
    </row>
    <row r="2037" spans="1:3" x14ac:dyDescent="0.15">
      <c r="A2037" s="149">
        <v>2634</v>
      </c>
      <c r="B2037" s="150" t="s">
        <v>1316</v>
      </c>
      <c r="C2037" s="149">
        <v>5</v>
      </c>
    </row>
    <row r="2038" spans="1:3" x14ac:dyDescent="0.15">
      <c r="A2038" s="149">
        <v>2635</v>
      </c>
      <c r="B2038" s="150" t="s">
        <v>1317</v>
      </c>
      <c r="C2038" s="149">
        <v>0.1</v>
      </c>
    </row>
    <row r="2039" spans="1:3" x14ac:dyDescent="0.15">
      <c r="A2039" s="149">
        <v>2636</v>
      </c>
      <c r="B2039" s="150" t="s">
        <v>1318</v>
      </c>
      <c r="C2039" s="149">
        <v>1</v>
      </c>
    </row>
    <row r="2040" spans="1:3" x14ac:dyDescent="0.15">
      <c r="A2040" s="149">
        <v>2637</v>
      </c>
      <c r="B2040" s="150" t="s">
        <v>1319</v>
      </c>
      <c r="C2040" s="149">
        <v>4.5</v>
      </c>
    </row>
    <row r="2041" spans="1:3" x14ac:dyDescent="0.15">
      <c r="A2041" s="149">
        <v>2638</v>
      </c>
      <c r="B2041" s="150" t="s">
        <v>1320</v>
      </c>
      <c r="C2041" s="149">
        <v>3</v>
      </c>
    </row>
    <row r="2042" spans="1:3" x14ac:dyDescent="0.15">
      <c r="A2042" s="149">
        <v>2639</v>
      </c>
      <c r="B2042" s="150" t="s">
        <v>1321</v>
      </c>
      <c r="C2042" s="149">
        <v>20</v>
      </c>
    </row>
    <row r="2043" spans="1:3" x14ac:dyDescent="0.15">
      <c r="A2043" s="149">
        <v>2640</v>
      </c>
      <c r="B2043" s="150" t="s">
        <v>1322</v>
      </c>
      <c r="C2043" s="149">
        <v>11</v>
      </c>
    </row>
    <row r="2044" spans="1:3" x14ac:dyDescent="0.15">
      <c r="A2044" s="149">
        <v>2641</v>
      </c>
      <c r="B2044" s="150" t="s">
        <v>1323</v>
      </c>
      <c r="C2044" s="149">
        <v>16</v>
      </c>
    </row>
    <row r="2045" spans="1:3" x14ac:dyDescent="0.15">
      <c r="A2045" s="149">
        <v>2642</v>
      </c>
      <c r="B2045" s="150" t="s">
        <v>1324</v>
      </c>
      <c r="C2045" s="149">
        <v>3</v>
      </c>
    </row>
    <row r="2046" spans="1:3" x14ac:dyDescent="0.15">
      <c r="A2046" s="149">
        <v>2643</v>
      </c>
      <c r="B2046" s="150" t="s">
        <v>1325</v>
      </c>
      <c r="C2046" s="149">
        <v>8</v>
      </c>
    </row>
    <row r="2047" spans="1:3" x14ac:dyDescent="0.15">
      <c r="A2047" s="149">
        <v>2644</v>
      </c>
      <c r="B2047" s="150" t="s">
        <v>1326</v>
      </c>
      <c r="C2047" s="149">
        <v>13</v>
      </c>
    </row>
    <row r="2048" spans="1:3" x14ac:dyDescent="0.15">
      <c r="A2048" s="149">
        <v>2645</v>
      </c>
      <c r="B2048" s="150" t="s">
        <v>1327</v>
      </c>
      <c r="C2048" s="149">
        <v>13</v>
      </c>
    </row>
    <row r="2049" spans="1:3" x14ac:dyDescent="0.15">
      <c r="A2049" s="149">
        <v>2646</v>
      </c>
      <c r="B2049" s="150" t="s">
        <v>1328</v>
      </c>
      <c r="C2049" s="149">
        <v>11</v>
      </c>
    </row>
    <row r="2050" spans="1:3" x14ac:dyDescent="0.15">
      <c r="A2050" s="149">
        <v>2647</v>
      </c>
      <c r="B2050" s="150" t="s">
        <v>1329</v>
      </c>
      <c r="C2050" s="149">
        <v>21</v>
      </c>
    </row>
    <row r="2051" spans="1:3" x14ac:dyDescent="0.15">
      <c r="A2051" s="149">
        <v>2648</v>
      </c>
      <c r="B2051" s="150" t="s">
        <v>1330</v>
      </c>
      <c r="C2051" s="149">
        <v>0</v>
      </c>
    </row>
    <row r="2052" spans="1:3" x14ac:dyDescent="0.15">
      <c r="A2052" s="149">
        <v>2649</v>
      </c>
      <c r="B2052" s="150" t="s">
        <v>1331</v>
      </c>
      <c r="C2052" s="149">
        <v>5</v>
      </c>
    </row>
    <row r="2053" spans="1:3" x14ac:dyDescent="0.15">
      <c r="A2053" s="149">
        <v>2650</v>
      </c>
      <c r="B2053" s="150" t="s">
        <v>4057</v>
      </c>
      <c r="C2053" s="149">
        <v>1.8</v>
      </c>
    </row>
    <row r="2054" spans="1:3" x14ac:dyDescent="0.15">
      <c r="A2054" s="149">
        <v>2651</v>
      </c>
      <c r="B2054" s="150" t="s">
        <v>1332</v>
      </c>
      <c r="C2054" s="149">
        <v>10</v>
      </c>
    </row>
    <row r="2055" spans="1:3" x14ac:dyDescent="0.15">
      <c r="A2055" s="149">
        <v>2652</v>
      </c>
      <c r="B2055" s="150" t="s">
        <v>1333</v>
      </c>
      <c r="C2055" s="149">
        <v>5</v>
      </c>
    </row>
    <row r="2056" spans="1:3" x14ac:dyDescent="0.15">
      <c r="A2056" s="149">
        <v>2653</v>
      </c>
      <c r="B2056" s="150" t="s">
        <v>1334</v>
      </c>
      <c r="C2056" s="149">
        <v>6</v>
      </c>
    </row>
    <row r="2057" spans="1:3" x14ac:dyDescent="0.15">
      <c r="A2057" s="149">
        <v>2654</v>
      </c>
      <c r="B2057" s="150" t="s">
        <v>1335</v>
      </c>
      <c r="C2057" s="149">
        <v>16</v>
      </c>
    </row>
    <row r="2058" spans="1:3" x14ac:dyDescent="0.15">
      <c r="A2058" s="149">
        <v>2655</v>
      </c>
      <c r="B2058" s="150" t="s">
        <v>1336</v>
      </c>
      <c r="C2058" s="149">
        <v>4.8</v>
      </c>
    </row>
    <row r="2059" spans="1:3" x14ac:dyDescent="0.15">
      <c r="A2059" s="149">
        <v>2656</v>
      </c>
      <c r="B2059" s="150" t="s">
        <v>2964</v>
      </c>
      <c r="C2059" s="149">
        <v>25.2</v>
      </c>
    </row>
    <row r="2060" spans="1:3" x14ac:dyDescent="0.15">
      <c r="A2060" s="149">
        <v>2657</v>
      </c>
      <c r="B2060" s="150" t="s">
        <v>1337</v>
      </c>
      <c r="C2060" s="149">
        <v>1.1000000000000001</v>
      </c>
    </row>
    <row r="2061" spans="1:3" x14ac:dyDescent="0.15">
      <c r="A2061" s="149">
        <v>2658</v>
      </c>
      <c r="B2061" s="150" t="s">
        <v>1338</v>
      </c>
      <c r="C2061" s="149">
        <v>44</v>
      </c>
    </row>
    <row r="2062" spans="1:3" x14ac:dyDescent="0.15">
      <c r="A2062" s="149">
        <v>2659</v>
      </c>
      <c r="B2062" s="150" t="s">
        <v>1339</v>
      </c>
      <c r="C2062" s="149">
        <v>3</v>
      </c>
    </row>
    <row r="2063" spans="1:3" x14ac:dyDescent="0.15">
      <c r="A2063" s="149">
        <v>2660</v>
      </c>
      <c r="B2063" s="150" t="s">
        <v>3459</v>
      </c>
      <c r="C2063" s="149">
        <v>29</v>
      </c>
    </row>
    <row r="2064" spans="1:3" x14ac:dyDescent="0.15">
      <c r="A2064" s="149">
        <v>2661</v>
      </c>
      <c r="B2064" s="150" t="s">
        <v>3460</v>
      </c>
      <c r="C2064" s="149">
        <v>23</v>
      </c>
    </row>
    <row r="2065" spans="1:3" x14ac:dyDescent="0.15">
      <c r="A2065" s="149">
        <v>2662</v>
      </c>
      <c r="B2065" s="150" t="s">
        <v>3461</v>
      </c>
      <c r="C2065" s="149">
        <v>10</v>
      </c>
    </row>
    <row r="2066" spans="1:3" x14ac:dyDescent="0.15">
      <c r="A2066" s="149">
        <v>2663</v>
      </c>
      <c r="B2066" s="150" t="s">
        <v>3462</v>
      </c>
      <c r="C2066" s="149">
        <v>15</v>
      </c>
    </row>
    <row r="2067" spans="1:3" x14ac:dyDescent="0.15">
      <c r="A2067" s="149">
        <v>2664</v>
      </c>
      <c r="B2067" s="150" t="s">
        <v>3463</v>
      </c>
      <c r="C2067" s="149">
        <v>15</v>
      </c>
    </row>
    <row r="2068" spans="1:3" x14ac:dyDescent="0.15">
      <c r="A2068" s="149">
        <v>2665</v>
      </c>
      <c r="B2068" s="150" t="s">
        <v>3464</v>
      </c>
      <c r="C2068" s="149">
        <v>8</v>
      </c>
    </row>
    <row r="2069" spans="1:3" x14ac:dyDescent="0.15">
      <c r="A2069" s="149">
        <v>2666</v>
      </c>
      <c r="B2069" s="150" t="s">
        <v>150</v>
      </c>
      <c r="C2069" s="149">
        <v>16.5</v>
      </c>
    </row>
    <row r="2070" spans="1:3" x14ac:dyDescent="0.15">
      <c r="A2070" s="149">
        <v>2667</v>
      </c>
      <c r="B2070" s="150" t="s">
        <v>3465</v>
      </c>
      <c r="C2070" s="149">
        <v>23</v>
      </c>
    </row>
    <row r="2071" spans="1:3" x14ac:dyDescent="0.15">
      <c r="A2071" s="149">
        <v>2668</v>
      </c>
      <c r="B2071" s="150" t="s">
        <v>3466</v>
      </c>
      <c r="C2071" s="149">
        <v>11</v>
      </c>
    </row>
    <row r="2072" spans="1:3" x14ac:dyDescent="0.15">
      <c r="A2072" s="149">
        <v>2669</v>
      </c>
      <c r="B2072" s="150" t="s">
        <v>3467</v>
      </c>
      <c r="C2072" s="149">
        <v>29</v>
      </c>
    </row>
    <row r="2073" spans="1:3" x14ac:dyDescent="0.15">
      <c r="A2073" s="149">
        <v>2670</v>
      </c>
      <c r="B2073" s="150" t="s">
        <v>3468</v>
      </c>
      <c r="C2073" s="149">
        <v>15</v>
      </c>
    </row>
    <row r="2074" spans="1:3" x14ac:dyDescent="0.15">
      <c r="A2074" s="149">
        <v>2671</v>
      </c>
      <c r="B2074" s="150" t="s">
        <v>1340</v>
      </c>
      <c r="C2074" s="149">
        <v>4</v>
      </c>
    </row>
    <row r="2075" spans="1:3" x14ac:dyDescent="0.15">
      <c r="A2075" s="149">
        <v>2672</v>
      </c>
      <c r="B2075" s="150" t="s">
        <v>1341</v>
      </c>
      <c r="C2075" s="149">
        <v>6</v>
      </c>
    </row>
    <row r="2076" spans="1:3" x14ac:dyDescent="0.15">
      <c r="A2076" s="149">
        <v>2673</v>
      </c>
      <c r="B2076" s="150" t="s">
        <v>1342</v>
      </c>
      <c r="C2076" s="149">
        <v>24</v>
      </c>
    </row>
    <row r="2077" spans="1:3" x14ac:dyDescent="0.15">
      <c r="A2077" s="149">
        <v>2674</v>
      </c>
      <c r="B2077" s="150" t="s">
        <v>1343</v>
      </c>
      <c r="C2077" s="149">
        <v>3</v>
      </c>
    </row>
    <row r="2078" spans="1:3" x14ac:dyDescent="0.15">
      <c r="A2078" s="149">
        <v>2675</v>
      </c>
      <c r="B2078" s="150" t="s">
        <v>1344</v>
      </c>
      <c r="C2078" s="149">
        <v>750</v>
      </c>
    </row>
    <row r="2079" spans="1:3" x14ac:dyDescent="0.15">
      <c r="A2079" s="149">
        <v>2676</v>
      </c>
      <c r="B2079" s="150" t="s">
        <v>1345</v>
      </c>
      <c r="C2079" s="149">
        <v>8.5</v>
      </c>
    </row>
    <row r="2080" spans="1:3" x14ac:dyDescent="0.15">
      <c r="A2080" s="149">
        <v>2677</v>
      </c>
      <c r="B2080" s="150" t="s">
        <v>1346</v>
      </c>
      <c r="C2080" s="149">
        <v>15.2</v>
      </c>
    </row>
    <row r="2081" spans="1:3" x14ac:dyDescent="0.15">
      <c r="A2081" s="149">
        <v>2678</v>
      </c>
      <c r="B2081" s="150" t="s">
        <v>1347</v>
      </c>
      <c r="C2081" s="149">
        <v>5</v>
      </c>
    </row>
    <row r="2082" spans="1:3" x14ac:dyDescent="0.15">
      <c r="A2082" s="149">
        <v>2679</v>
      </c>
      <c r="B2082" s="150" t="s">
        <v>1348</v>
      </c>
      <c r="C2082" s="149">
        <v>3</v>
      </c>
    </row>
    <row r="2083" spans="1:3" x14ac:dyDescent="0.15">
      <c r="A2083" s="149">
        <v>2681</v>
      </c>
      <c r="B2083" s="150" t="s">
        <v>1349</v>
      </c>
      <c r="C2083" s="149">
        <v>4.8</v>
      </c>
    </row>
    <row r="2084" spans="1:3" x14ac:dyDescent="0.15">
      <c r="A2084" s="149">
        <v>2682</v>
      </c>
      <c r="B2084" s="150" t="s">
        <v>1350</v>
      </c>
      <c r="C2084" s="149">
        <v>8.6</v>
      </c>
    </row>
    <row r="2085" spans="1:3" x14ac:dyDescent="0.15">
      <c r="A2085" s="149">
        <v>2683</v>
      </c>
      <c r="B2085" s="150" t="s">
        <v>1351</v>
      </c>
      <c r="C2085" s="149">
        <v>8.9</v>
      </c>
    </row>
    <row r="2086" spans="1:3" x14ac:dyDescent="0.15">
      <c r="A2086" s="149">
        <v>2684</v>
      </c>
      <c r="B2086" s="150" t="s">
        <v>2965</v>
      </c>
      <c r="C2086" s="149">
        <v>6</v>
      </c>
    </row>
    <row r="2087" spans="1:3" x14ac:dyDescent="0.15">
      <c r="A2087" s="149">
        <v>2685</v>
      </c>
      <c r="B2087" s="150" t="s">
        <v>1352</v>
      </c>
      <c r="C2087" s="149">
        <v>200</v>
      </c>
    </row>
    <row r="2088" spans="1:3" x14ac:dyDescent="0.15">
      <c r="A2088" s="149">
        <v>2686</v>
      </c>
      <c r="B2088" s="150" t="s">
        <v>1353</v>
      </c>
      <c r="C2088" s="149">
        <v>46</v>
      </c>
    </row>
    <row r="2089" spans="1:3" x14ac:dyDescent="0.15">
      <c r="A2089" s="149">
        <v>2687</v>
      </c>
      <c r="B2089" s="150" t="s">
        <v>1354</v>
      </c>
      <c r="C2089" s="149">
        <v>60</v>
      </c>
    </row>
    <row r="2090" spans="1:3" x14ac:dyDescent="0.15">
      <c r="A2090" s="149">
        <v>2688</v>
      </c>
      <c r="B2090" s="150" t="s">
        <v>1355</v>
      </c>
      <c r="C2090" s="149">
        <v>33.5</v>
      </c>
    </row>
    <row r="2091" spans="1:3" x14ac:dyDescent="0.15">
      <c r="A2091" s="149">
        <v>2689</v>
      </c>
      <c r="B2091" s="150" t="s">
        <v>1356</v>
      </c>
      <c r="C2091" s="149">
        <v>40</v>
      </c>
    </row>
    <row r="2092" spans="1:3" x14ac:dyDescent="0.15">
      <c r="A2092" s="149">
        <v>2690</v>
      </c>
      <c r="B2092" s="150" t="s">
        <v>1357</v>
      </c>
      <c r="C2092" s="149">
        <v>188</v>
      </c>
    </row>
    <row r="2093" spans="1:3" x14ac:dyDescent="0.15">
      <c r="A2093" s="149">
        <v>2691</v>
      </c>
      <c r="B2093" s="150" t="s">
        <v>1358</v>
      </c>
      <c r="C2093" s="149">
        <v>175</v>
      </c>
    </row>
    <row r="2094" spans="1:3" x14ac:dyDescent="0.15">
      <c r="A2094" s="149">
        <v>2692</v>
      </c>
      <c r="B2094" s="150" t="s">
        <v>1359</v>
      </c>
      <c r="C2094" s="149">
        <v>115</v>
      </c>
    </row>
    <row r="2095" spans="1:3" x14ac:dyDescent="0.15">
      <c r="A2095" s="149">
        <v>2693</v>
      </c>
      <c r="B2095" s="150" t="s">
        <v>1360</v>
      </c>
      <c r="C2095" s="149">
        <v>180</v>
      </c>
    </row>
    <row r="2096" spans="1:3" x14ac:dyDescent="0.15">
      <c r="A2096" s="149">
        <v>2694</v>
      </c>
      <c r="B2096" s="150" t="s">
        <v>1361</v>
      </c>
      <c r="C2096" s="149">
        <v>120</v>
      </c>
    </row>
    <row r="2097" spans="1:3" x14ac:dyDescent="0.15">
      <c r="A2097" s="149">
        <v>2695</v>
      </c>
      <c r="B2097" s="150" t="s">
        <v>1362</v>
      </c>
      <c r="C2097" s="149">
        <v>80</v>
      </c>
    </row>
    <row r="2098" spans="1:3" x14ac:dyDescent="0.15">
      <c r="A2098" s="149">
        <v>2696</v>
      </c>
      <c r="B2098" s="150" t="s">
        <v>1363</v>
      </c>
      <c r="C2098" s="149">
        <v>1.3</v>
      </c>
    </row>
    <row r="2099" spans="1:3" x14ac:dyDescent="0.15">
      <c r="A2099" s="149">
        <v>2697</v>
      </c>
      <c r="B2099" s="150" t="s">
        <v>1364</v>
      </c>
      <c r="C2099" s="149">
        <v>8.5</v>
      </c>
    </row>
    <row r="2100" spans="1:3" x14ac:dyDescent="0.15">
      <c r="A2100" s="149">
        <v>2698</v>
      </c>
      <c r="B2100" s="150" t="s">
        <v>1365</v>
      </c>
      <c r="C2100" s="149">
        <v>0.8</v>
      </c>
    </row>
    <row r="2101" spans="1:3" x14ac:dyDescent="0.15">
      <c r="A2101" s="149">
        <v>2699</v>
      </c>
      <c r="B2101" s="150" t="s">
        <v>1366</v>
      </c>
      <c r="C2101" s="149">
        <v>1.1000000000000001</v>
      </c>
    </row>
    <row r="2102" spans="1:3" x14ac:dyDescent="0.15">
      <c r="A2102" s="149">
        <v>2700</v>
      </c>
      <c r="B2102" s="150" t="s">
        <v>1367</v>
      </c>
      <c r="C2102" s="149">
        <v>30.5</v>
      </c>
    </row>
    <row r="2103" spans="1:3" x14ac:dyDescent="0.15">
      <c r="A2103" s="149">
        <v>2701</v>
      </c>
      <c r="B2103" s="150" t="s">
        <v>1368</v>
      </c>
      <c r="C2103" s="149">
        <v>29</v>
      </c>
    </row>
    <row r="2104" spans="1:3" x14ac:dyDescent="0.15">
      <c r="A2104" s="149">
        <v>2702</v>
      </c>
      <c r="B2104" s="150" t="s">
        <v>1369</v>
      </c>
      <c r="C2104" s="149">
        <v>21.9</v>
      </c>
    </row>
    <row r="2105" spans="1:3" x14ac:dyDescent="0.15">
      <c r="A2105" s="149">
        <v>2703</v>
      </c>
      <c r="B2105" s="150" t="s">
        <v>1370</v>
      </c>
      <c r="C2105" s="149">
        <v>1.4</v>
      </c>
    </row>
    <row r="2106" spans="1:3" x14ac:dyDescent="0.15">
      <c r="A2106" s="149">
        <v>2704</v>
      </c>
      <c r="B2106" s="150" t="s">
        <v>1371</v>
      </c>
      <c r="C2106" s="149">
        <v>8.5</v>
      </c>
    </row>
    <row r="2107" spans="1:3" x14ac:dyDescent="0.15">
      <c r="A2107" s="149">
        <v>2705</v>
      </c>
      <c r="B2107" s="150" t="s">
        <v>1372</v>
      </c>
      <c r="C2107" s="149">
        <v>2.5</v>
      </c>
    </row>
    <row r="2108" spans="1:3" x14ac:dyDescent="0.15">
      <c r="A2108" s="149">
        <v>2706</v>
      </c>
      <c r="B2108" s="150" t="s">
        <v>1373</v>
      </c>
      <c r="C2108" s="149">
        <v>4</v>
      </c>
    </row>
    <row r="2109" spans="1:3" x14ac:dyDescent="0.15">
      <c r="A2109" s="149">
        <v>2707</v>
      </c>
      <c r="B2109" s="150" t="s">
        <v>1374</v>
      </c>
      <c r="C2109" s="149">
        <v>12.5</v>
      </c>
    </row>
    <row r="2110" spans="1:3" x14ac:dyDescent="0.15">
      <c r="A2110" s="149">
        <v>2708</v>
      </c>
      <c r="B2110" s="150" t="s">
        <v>1375</v>
      </c>
      <c r="C2110" s="149">
        <v>19</v>
      </c>
    </row>
    <row r="2111" spans="1:3" x14ac:dyDescent="0.15">
      <c r="A2111" s="149">
        <v>2709</v>
      </c>
      <c r="B2111" s="150" t="s">
        <v>1376</v>
      </c>
      <c r="C2111" s="149">
        <v>23</v>
      </c>
    </row>
    <row r="2112" spans="1:3" x14ac:dyDescent="0.15">
      <c r="A2112" s="149">
        <v>2710</v>
      </c>
      <c r="B2112" s="150" t="s">
        <v>1377</v>
      </c>
      <c r="C2112" s="149">
        <v>28</v>
      </c>
    </row>
    <row r="2113" spans="1:3" x14ac:dyDescent="0.15">
      <c r="A2113" s="149">
        <v>2711</v>
      </c>
      <c r="B2113" s="150" t="s">
        <v>1378</v>
      </c>
      <c r="C2113" s="149">
        <v>35</v>
      </c>
    </row>
    <row r="2114" spans="1:3" x14ac:dyDescent="0.15">
      <c r="A2114" s="149">
        <v>2712</v>
      </c>
      <c r="B2114" s="150" t="s">
        <v>1379</v>
      </c>
      <c r="C2114" s="149">
        <v>4</v>
      </c>
    </row>
    <row r="2115" spans="1:3" x14ac:dyDescent="0.15">
      <c r="A2115" s="149">
        <v>2713</v>
      </c>
      <c r="B2115" s="150" t="s">
        <v>150</v>
      </c>
      <c r="C2115" s="149">
        <v>25</v>
      </c>
    </row>
    <row r="2116" spans="1:3" x14ac:dyDescent="0.15">
      <c r="A2116" s="149">
        <v>2714</v>
      </c>
      <c r="B2116" s="150" t="s">
        <v>150</v>
      </c>
      <c r="C2116" s="149">
        <v>32.5</v>
      </c>
    </row>
    <row r="2117" spans="1:3" x14ac:dyDescent="0.15">
      <c r="A2117" s="149">
        <v>2715</v>
      </c>
      <c r="B2117" s="150" t="s">
        <v>1380</v>
      </c>
      <c r="C2117" s="149">
        <v>0</v>
      </c>
    </row>
    <row r="2118" spans="1:3" x14ac:dyDescent="0.15">
      <c r="A2118" s="149">
        <v>2716</v>
      </c>
      <c r="B2118" s="150" t="s">
        <v>4058</v>
      </c>
      <c r="C2118" s="149">
        <v>30.5</v>
      </c>
    </row>
    <row r="2119" spans="1:3" x14ac:dyDescent="0.15">
      <c r="A2119" s="149">
        <v>2717</v>
      </c>
      <c r="B2119" s="150" t="s">
        <v>4059</v>
      </c>
      <c r="C2119" s="149">
        <v>29</v>
      </c>
    </row>
    <row r="2120" spans="1:3" x14ac:dyDescent="0.15">
      <c r="A2120" s="149">
        <v>2718</v>
      </c>
      <c r="B2120" s="150" t="s">
        <v>4060</v>
      </c>
      <c r="C2120" s="149">
        <v>21.9</v>
      </c>
    </row>
    <row r="2121" spans="1:3" x14ac:dyDescent="0.15">
      <c r="A2121" s="149">
        <v>2719</v>
      </c>
      <c r="B2121" s="150" t="s">
        <v>4061</v>
      </c>
      <c r="C2121" s="149">
        <v>1.4</v>
      </c>
    </row>
    <row r="2122" spans="1:3" x14ac:dyDescent="0.15">
      <c r="A2122" s="149">
        <v>2720</v>
      </c>
      <c r="B2122" s="150" t="s">
        <v>1381</v>
      </c>
      <c r="C2122" s="149">
        <v>5.4</v>
      </c>
    </row>
    <row r="2123" spans="1:3" x14ac:dyDescent="0.15">
      <c r="A2123" s="149">
        <v>2721</v>
      </c>
      <c r="B2123" s="150" t="s">
        <v>1382</v>
      </c>
      <c r="C2123" s="149">
        <v>1.1000000000000001</v>
      </c>
    </row>
    <row r="2124" spans="1:3" x14ac:dyDescent="0.15">
      <c r="A2124" s="149">
        <v>2722</v>
      </c>
      <c r="B2124" s="150" t="s">
        <v>1383</v>
      </c>
      <c r="C2124" s="149">
        <v>5</v>
      </c>
    </row>
    <row r="2125" spans="1:3" x14ac:dyDescent="0.15">
      <c r="A2125" s="149">
        <v>2723</v>
      </c>
      <c r="B2125" s="150" t="s">
        <v>1384</v>
      </c>
      <c r="C2125" s="149">
        <v>5</v>
      </c>
    </row>
    <row r="2126" spans="1:3" x14ac:dyDescent="0.15">
      <c r="A2126" s="149">
        <v>2724</v>
      </c>
      <c r="B2126" s="150" t="s">
        <v>1385</v>
      </c>
      <c r="C2126" s="149">
        <v>4.3</v>
      </c>
    </row>
    <row r="2127" spans="1:3" x14ac:dyDescent="0.15">
      <c r="A2127" s="149">
        <v>2725</v>
      </c>
      <c r="B2127" s="150" t="s">
        <v>1386</v>
      </c>
      <c r="C2127" s="149">
        <v>12.4</v>
      </c>
    </row>
    <row r="2128" spans="1:3" x14ac:dyDescent="0.15">
      <c r="A2128" s="149">
        <v>2727</v>
      </c>
      <c r="B2128" s="150" t="s">
        <v>1387</v>
      </c>
      <c r="C2128" s="149">
        <v>0.8</v>
      </c>
    </row>
    <row r="2129" spans="1:3" x14ac:dyDescent="0.15">
      <c r="A2129" s="149">
        <v>2728</v>
      </c>
      <c r="B2129" s="150" t="s">
        <v>3469</v>
      </c>
      <c r="C2129" s="149">
        <v>0.8</v>
      </c>
    </row>
    <row r="2130" spans="1:3" x14ac:dyDescent="0.15">
      <c r="A2130" s="149">
        <v>2729</v>
      </c>
      <c r="B2130" s="150" t="s">
        <v>150</v>
      </c>
      <c r="C2130" s="149">
        <v>1.1000000000000001</v>
      </c>
    </row>
    <row r="2131" spans="1:3" x14ac:dyDescent="0.15">
      <c r="A2131" s="149">
        <v>2730</v>
      </c>
      <c r="B2131" s="150" t="s">
        <v>1388</v>
      </c>
      <c r="C2131" s="149">
        <v>0.5</v>
      </c>
    </row>
    <row r="2132" spans="1:3" x14ac:dyDescent="0.15">
      <c r="A2132" s="149">
        <v>2731</v>
      </c>
      <c r="B2132" s="150" t="s">
        <v>1389</v>
      </c>
      <c r="C2132" s="149">
        <v>49.4</v>
      </c>
    </row>
    <row r="2133" spans="1:3" x14ac:dyDescent="0.15">
      <c r="A2133" s="149">
        <v>2732</v>
      </c>
      <c r="B2133" s="150" t="s">
        <v>1390</v>
      </c>
      <c r="C2133" s="149">
        <v>23.9</v>
      </c>
    </row>
    <row r="2134" spans="1:3" x14ac:dyDescent="0.15">
      <c r="A2134" s="149">
        <v>2733</v>
      </c>
      <c r="B2134" s="150" t="s">
        <v>1391</v>
      </c>
      <c r="C2134" s="149">
        <v>60</v>
      </c>
    </row>
    <row r="2135" spans="1:3" x14ac:dyDescent="0.15">
      <c r="A2135" s="149">
        <v>2734</v>
      </c>
      <c r="B2135" s="150" t="s">
        <v>1392</v>
      </c>
      <c r="C2135" s="149">
        <v>240</v>
      </c>
    </row>
    <row r="2136" spans="1:3" x14ac:dyDescent="0.15">
      <c r="A2136" s="149">
        <v>2735</v>
      </c>
      <c r="B2136" s="150" t="s">
        <v>2966</v>
      </c>
      <c r="C2136" s="149">
        <v>2.2000000000000002</v>
      </c>
    </row>
    <row r="2137" spans="1:3" x14ac:dyDescent="0.15">
      <c r="A2137" s="149">
        <v>2736</v>
      </c>
      <c r="B2137" s="150" t="s">
        <v>2967</v>
      </c>
      <c r="C2137" s="149">
        <v>22.5</v>
      </c>
    </row>
    <row r="2138" spans="1:3" x14ac:dyDescent="0.15">
      <c r="A2138" s="149">
        <v>2737</v>
      </c>
      <c r="B2138" s="150" t="s">
        <v>2968</v>
      </c>
      <c r="C2138" s="149">
        <v>4.5</v>
      </c>
    </row>
    <row r="2139" spans="1:3" x14ac:dyDescent="0.15">
      <c r="A2139" s="149">
        <v>2738</v>
      </c>
      <c r="B2139" s="150" t="s">
        <v>2969</v>
      </c>
      <c r="C2139" s="149">
        <v>59</v>
      </c>
    </row>
    <row r="2140" spans="1:3" x14ac:dyDescent="0.15">
      <c r="A2140" s="149">
        <v>2739</v>
      </c>
      <c r="B2140" s="150" t="s">
        <v>2970</v>
      </c>
      <c r="C2140" s="149">
        <v>7.8</v>
      </c>
    </row>
    <row r="2141" spans="1:3" x14ac:dyDescent="0.15">
      <c r="A2141" s="149">
        <v>2740</v>
      </c>
      <c r="B2141" s="150" t="s">
        <v>2971</v>
      </c>
      <c r="C2141" s="149">
        <v>4</v>
      </c>
    </row>
    <row r="2142" spans="1:3" x14ac:dyDescent="0.15">
      <c r="A2142" s="149">
        <v>2741</v>
      </c>
      <c r="B2142" s="150" t="s">
        <v>2972</v>
      </c>
      <c r="C2142" s="149">
        <v>6</v>
      </c>
    </row>
    <row r="2143" spans="1:3" x14ac:dyDescent="0.15">
      <c r="A2143" s="149">
        <v>2742</v>
      </c>
      <c r="B2143" s="150" t="s">
        <v>2973</v>
      </c>
      <c r="C2143" s="149">
        <v>8</v>
      </c>
    </row>
    <row r="2144" spans="1:3" x14ac:dyDescent="0.15">
      <c r="A2144" s="149">
        <v>2743</v>
      </c>
      <c r="B2144" s="150" t="s">
        <v>2974</v>
      </c>
      <c r="C2144" s="149">
        <v>0.4</v>
      </c>
    </row>
    <row r="2145" spans="1:3" x14ac:dyDescent="0.15">
      <c r="A2145" s="149">
        <v>2744</v>
      </c>
      <c r="B2145" s="150" t="s">
        <v>2975</v>
      </c>
      <c r="C2145" s="149">
        <v>1</v>
      </c>
    </row>
    <row r="2146" spans="1:3" x14ac:dyDescent="0.15">
      <c r="A2146" s="149">
        <v>2745</v>
      </c>
      <c r="B2146" s="150" t="s">
        <v>2976</v>
      </c>
      <c r="C2146" s="149">
        <v>0.5</v>
      </c>
    </row>
    <row r="2147" spans="1:3" x14ac:dyDescent="0.15">
      <c r="A2147" s="149">
        <v>2746</v>
      </c>
      <c r="B2147" s="150" t="s">
        <v>2977</v>
      </c>
      <c r="C2147" s="149">
        <v>3</v>
      </c>
    </row>
    <row r="2148" spans="1:3" x14ac:dyDescent="0.15">
      <c r="A2148" s="149">
        <v>2747</v>
      </c>
      <c r="B2148" s="150" t="s">
        <v>2978</v>
      </c>
      <c r="C2148" s="149">
        <v>1.1000000000000001</v>
      </c>
    </row>
    <row r="2149" spans="1:3" x14ac:dyDescent="0.15">
      <c r="A2149" s="149">
        <v>2748</v>
      </c>
      <c r="B2149" s="150" t="s">
        <v>2979</v>
      </c>
      <c r="C2149" s="149">
        <v>21</v>
      </c>
    </row>
    <row r="2150" spans="1:3" x14ac:dyDescent="0.15">
      <c r="A2150" s="149">
        <v>2749</v>
      </c>
      <c r="B2150" s="150" t="s">
        <v>2980</v>
      </c>
      <c r="C2150" s="149">
        <v>1</v>
      </c>
    </row>
    <row r="2151" spans="1:3" x14ac:dyDescent="0.15">
      <c r="A2151" s="149">
        <v>2750</v>
      </c>
      <c r="B2151" s="150" t="s">
        <v>2981</v>
      </c>
      <c r="C2151" s="149">
        <v>1</v>
      </c>
    </row>
    <row r="2152" spans="1:3" x14ac:dyDescent="0.15">
      <c r="A2152" s="149">
        <v>2751</v>
      </c>
      <c r="B2152" s="150" t="s">
        <v>2982</v>
      </c>
      <c r="C2152" s="149">
        <v>1</v>
      </c>
    </row>
    <row r="2153" spans="1:3" x14ac:dyDescent="0.15">
      <c r="A2153" s="149">
        <v>2752</v>
      </c>
      <c r="B2153" s="150" t="s">
        <v>3470</v>
      </c>
      <c r="C2153" s="149">
        <v>8</v>
      </c>
    </row>
    <row r="2154" spans="1:3" x14ac:dyDescent="0.15">
      <c r="A2154" s="149">
        <v>2753</v>
      </c>
      <c r="B2154" s="150" t="s">
        <v>1393</v>
      </c>
      <c r="C2154" s="149">
        <v>2.5</v>
      </c>
    </row>
    <row r="2155" spans="1:3" x14ac:dyDescent="0.15">
      <c r="A2155" s="149">
        <v>2754</v>
      </c>
      <c r="B2155" s="150" t="s">
        <v>3471</v>
      </c>
      <c r="C2155" s="149">
        <v>16.5</v>
      </c>
    </row>
    <row r="2156" spans="1:3" x14ac:dyDescent="0.15">
      <c r="A2156" s="149">
        <v>2755</v>
      </c>
      <c r="B2156" s="150" t="s">
        <v>1394</v>
      </c>
      <c r="C2156" s="149">
        <v>9.8000000000000007</v>
      </c>
    </row>
    <row r="2157" spans="1:3" x14ac:dyDescent="0.15">
      <c r="A2157" s="149">
        <v>2756</v>
      </c>
      <c r="B2157" s="150" t="s">
        <v>1395</v>
      </c>
      <c r="C2157" s="149">
        <v>6.7</v>
      </c>
    </row>
    <row r="2158" spans="1:3" x14ac:dyDescent="0.15">
      <c r="A2158" s="149">
        <v>2757</v>
      </c>
      <c r="B2158" s="150" t="s">
        <v>1396</v>
      </c>
      <c r="C2158" s="149">
        <v>8.6999999999999993</v>
      </c>
    </row>
    <row r="2159" spans="1:3" x14ac:dyDescent="0.15">
      <c r="A2159" s="149">
        <v>2758</v>
      </c>
      <c r="B2159" s="150" t="s">
        <v>1397</v>
      </c>
      <c r="C2159" s="149">
        <v>1</v>
      </c>
    </row>
    <row r="2160" spans="1:3" x14ac:dyDescent="0.15">
      <c r="A2160" s="149">
        <v>2759</v>
      </c>
      <c r="B2160" s="150" t="s">
        <v>1398</v>
      </c>
      <c r="C2160" s="149">
        <v>0</v>
      </c>
    </row>
    <row r="2161" spans="1:3" x14ac:dyDescent="0.15">
      <c r="A2161" s="149">
        <v>2760</v>
      </c>
      <c r="B2161" s="150" t="s">
        <v>3472</v>
      </c>
      <c r="C2161" s="149">
        <v>98.4</v>
      </c>
    </row>
    <row r="2162" spans="1:3" x14ac:dyDescent="0.15">
      <c r="A2162" s="149">
        <v>2761</v>
      </c>
      <c r="B2162" s="150" t="s">
        <v>1399</v>
      </c>
      <c r="C2162" s="149">
        <v>52</v>
      </c>
    </row>
    <row r="2163" spans="1:3" x14ac:dyDescent="0.15">
      <c r="A2163" s="149">
        <v>2762</v>
      </c>
      <c r="B2163" s="150" t="s">
        <v>1400</v>
      </c>
      <c r="C2163" s="149">
        <v>188</v>
      </c>
    </row>
    <row r="2164" spans="1:3" x14ac:dyDescent="0.15">
      <c r="A2164" s="149">
        <v>2763</v>
      </c>
      <c r="B2164" s="150" t="s">
        <v>1401</v>
      </c>
      <c r="C2164" s="149">
        <v>139</v>
      </c>
    </row>
    <row r="2165" spans="1:3" x14ac:dyDescent="0.15">
      <c r="A2165" s="149">
        <v>2764</v>
      </c>
      <c r="B2165" s="150" t="s">
        <v>1402</v>
      </c>
      <c r="C2165" s="149">
        <v>270</v>
      </c>
    </row>
    <row r="2166" spans="1:3" x14ac:dyDescent="0.15">
      <c r="A2166" s="149">
        <v>2765</v>
      </c>
      <c r="B2166" s="150" t="s">
        <v>1403</v>
      </c>
      <c r="C2166" s="149">
        <v>32</v>
      </c>
    </row>
    <row r="2167" spans="1:3" x14ac:dyDescent="0.15">
      <c r="A2167" s="149">
        <v>2766</v>
      </c>
      <c r="B2167" s="150" t="s">
        <v>3473</v>
      </c>
      <c r="C2167" s="149">
        <v>5</v>
      </c>
    </row>
    <row r="2168" spans="1:3" x14ac:dyDescent="0.15">
      <c r="A2168" s="149">
        <v>2767</v>
      </c>
      <c r="B2168" s="150" t="s">
        <v>3474</v>
      </c>
      <c r="C2168" s="149">
        <v>15.4</v>
      </c>
    </row>
    <row r="2169" spans="1:3" x14ac:dyDescent="0.15">
      <c r="A2169" s="149">
        <v>2768</v>
      </c>
      <c r="B2169" s="150" t="s">
        <v>3475</v>
      </c>
      <c r="C2169" s="149">
        <v>16.2</v>
      </c>
    </row>
    <row r="2170" spans="1:3" x14ac:dyDescent="0.15">
      <c r="A2170" s="149">
        <v>2769</v>
      </c>
      <c r="B2170" s="150" t="s">
        <v>3476</v>
      </c>
      <c r="C2170" s="149">
        <v>32</v>
      </c>
    </row>
    <row r="2171" spans="1:3" x14ac:dyDescent="0.15">
      <c r="A2171" s="149">
        <v>2770</v>
      </c>
      <c r="B2171" s="150" t="s">
        <v>3477</v>
      </c>
      <c r="C2171" s="149">
        <v>28</v>
      </c>
    </row>
    <row r="2172" spans="1:3" x14ac:dyDescent="0.15">
      <c r="A2172" s="149">
        <v>2771</v>
      </c>
      <c r="B2172" s="150" t="s">
        <v>3478</v>
      </c>
      <c r="C2172" s="149">
        <v>26</v>
      </c>
    </row>
    <row r="2173" spans="1:3" x14ac:dyDescent="0.15">
      <c r="A2173" s="149">
        <v>2772</v>
      </c>
      <c r="B2173" s="150" t="s">
        <v>3479</v>
      </c>
      <c r="C2173" s="149">
        <v>16</v>
      </c>
    </row>
    <row r="2174" spans="1:3" x14ac:dyDescent="0.15">
      <c r="A2174" s="149">
        <v>2773</v>
      </c>
      <c r="B2174" s="150" t="s">
        <v>3480</v>
      </c>
      <c r="C2174" s="149">
        <v>19</v>
      </c>
    </row>
    <row r="2175" spans="1:3" x14ac:dyDescent="0.15">
      <c r="A2175" s="149">
        <v>2774</v>
      </c>
      <c r="B2175" s="150" t="s">
        <v>3481</v>
      </c>
      <c r="C2175" s="149">
        <v>25</v>
      </c>
    </row>
    <row r="2176" spans="1:3" x14ac:dyDescent="0.15">
      <c r="A2176" s="149">
        <v>2775</v>
      </c>
      <c r="B2176" s="150" t="s">
        <v>3482</v>
      </c>
      <c r="C2176" s="149">
        <v>28</v>
      </c>
    </row>
    <row r="2177" spans="1:3" x14ac:dyDescent="0.15">
      <c r="A2177" s="149">
        <v>2776</v>
      </c>
      <c r="B2177" s="150" t="s">
        <v>3483</v>
      </c>
      <c r="C2177" s="149">
        <v>5</v>
      </c>
    </row>
    <row r="2178" spans="1:3" x14ac:dyDescent="0.15">
      <c r="A2178" s="149">
        <v>2777</v>
      </c>
      <c r="B2178" s="150" t="s">
        <v>3484</v>
      </c>
      <c r="C2178" s="149">
        <v>10</v>
      </c>
    </row>
    <row r="2179" spans="1:3" x14ac:dyDescent="0.15">
      <c r="A2179" s="149">
        <v>2778</v>
      </c>
      <c r="B2179" s="150" t="s">
        <v>3485</v>
      </c>
      <c r="C2179" s="149">
        <v>3</v>
      </c>
    </row>
    <row r="2180" spans="1:3" x14ac:dyDescent="0.15">
      <c r="A2180" s="149">
        <v>2779</v>
      </c>
      <c r="B2180" s="150" t="s">
        <v>2983</v>
      </c>
      <c r="C2180" s="149">
        <v>22</v>
      </c>
    </row>
    <row r="2181" spans="1:3" x14ac:dyDescent="0.15">
      <c r="A2181" s="149">
        <v>2780</v>
      </c>
      <c r="B2181" s="150" t="s">
        <v>1404</v>
      </c>
      <c r="C2181" s="149">
        <v>6.3</v>
      </c>
    </row>
    <row r="2182" spans="1:3" x14ac:dyDescent="0.15">
      <c r="A2182" s="149">
        <v>2781</v>
      </c>
      <c r="B2182" s="150" t="s">
        <v>2984</v>
      </c>
      <c r="C2182" s="149">
        <v>16.8</v>
      </c>
    </row>
    <row r="2183" spans="1:3" x14ac:dyDescent="0.15">
      <c r="A2183" s="149">
        <v>2782</v>
      </c>
      <c r="B2183" s="150" t="s">
        <v>2985</v>
      </c>
      <c r="C2183" s="149">
        <v>17</v>
      </c>
    </row>
    <row r="2184" spans="1:3" x14ac:dyDescent="0.15">
      <c r="A2184" s="149">
        <v>2783</v>
      </c>
      <c r="B2184" s="150" t="s">
        <v>2986</v>
      </c>
      <c r="C2184" s="149">
        <v>35.5</v>
      </c>
    </row>
    <row r="2185" spans="1:3" x14ac:dyDescent="0.15">
      <c r="A2185" s="149">
        <v>2784</v>
      </c>
      <c r="B2185" s="150" t="s">
        <v>2987</v>
      </c>
      <c r="C2185" s="149">
        <v>0.2</v>
      </c>
    </row>
    <row r="2186" spans="1:3" x14ac:dyDescent="0.15">
      <c r="A2186" s="149">
        <v>2785</v>
      </c>
      <c r="B2186" s="150" t="s">
        <v>1405</v>
      </c>
      <c r="C2186" s="149">
        <v>29</v>
      </c>
    </row>
    <row r="2187" spans="1:3" x14ac:dyDescent="0.15">
      <c r="A2187" s="149">
        <v>2787</v>
      </c>
      <c r="B2187" s="150" t="s">
        <v>1406</v>
      </c>
      <c r="C2187" s="149">
        <v>36</v>
      </c>
    </row>
    <row r="2188" spans="1:3" x14ac:dyDescent="0.15">
      <c r="A2188" s="149">
        <v>2789</v>
      </c>
      <c r="B2188" s="150" t="s">
        <v>1407</v>
      </c>
      <c r="C2188" s="149">
        <v>43</v>
      </c>
    </row>
    <row r="2189" spans="1:3" x14ac:dyDescent="0.15">
      <c r="A2189" s="149">
        <v>2790</v>
      </c>
      <c r="B2189" s="150" t="s">
        <v>1408</v>
      </c>
      <c r="C2189" s="149">
        <v>10</v>
      </c>
    </row>
    <row r="2190" spans="1:3" x14ac:dyDescent="0.15">
      <c r="A2190" s="149">
        <v>2791</v>
      </c>
      <c r="B2190" s="150" t="s">
        <v>1409</v>
      </c>
      <c r="C2190" s="149">
        <v>10</v>
      </c>
    </row>
    <row r="2191" spans="1:3" x14ac:dyDescent="0.15">
      <c r="A2191" s="149">
        <v>2792</v>
      </c>
      <c r="B2191" s="150" t="s">
        <v>1410</v>
      </c>
      <c r="C2191" s="149">
        <v>4.8</v>
      </c>
    </row>
    <row r="2192" spans="1:3" x14ac:dyDescent="0.15">
      <c r="A2192" s="149">
        <v>2793</v>
      </c>
      <c r="B2192" s="150" t="s">
        <v>1411</v>
      </c>
      <c r="C2192" s="149">
        <v>1.2</v>
      </c>
    </row>
    <row r="2193" spans="1:3" x14ac:dyDescent="0.15">
      <c r="A2193" s="149">
        <v>2794</v>
      </c>
      <c r="B2193" s="150" t="s">
        <v>1412</v>
      </c>
      <c r="C2193" s="149">
        <v>9.1999999999999993</v>
      </c>
    </row>
    <row r="2194" spans="1:3" x14ac:dyDescent="0.15">
      <c r="A2194" s="149">
        <v>2795</v>
      </c>
      <c r="B2194" s="150" t="s">
        <v>1413</v>
      </c>
      <c r="C2194" s="149">
        <v>30</v>
      </c>
    </row>
    <row r="2195" spans="1:3" x14ac:dyDescent="0.15">
      <c r="A2195" s="149">
        <v>2796</v>
      </c>
      <c r="B2195" s="150" t="s">
        <v>1414</v>
      </c>
      <c r="C2195" s="149">
        <v>5.4</v>
      </c>
    </row>
    <row r="2196" spans="1:3" x14ac:dyDescent="0.15">
      <c r="A2196" s="149">
        <v>2797</v>
      </c>
      <c r="B2196" s="150" t="s">
        <v>1415</v>
      </c>
      <c r="C2196" s="149">
        <v>3.5</v>
      </c>
    </row>
    <row r="2197" spans="1:3" x14ac:dyDescent="0.15">
      <c r="A2197" s="149">
        <v>2799</v>
      </c>
      <c r="B2197" s="150" t="s">
        <v>1416</v>
      </c>
      <c r="C2197" s="149">
        <v>14</v>
      </c>
    </row>
    <row r="2198" spans="1:3" x14ac:dyDescent="0.15">
      <c r="A2198" s="149">
        <v>2800</v>
      </c>
      <c r="B2198" s="150" t="s">
        <v>3486</v>
      </c>
      <c r="C2198" s="149">
        <v>19</v>
      </c>
    </row>
    <row r="2199" spans="1:3" x14ac:dyDescent="0.15">
      <c r="A2199" s="149">
        <v>2802</v>
      </c>
      <c r="B2199" s="150" t="s">
        <v>2988</v>
      </c>
      <c r="C2199" s="149">
        <v>970</v>
      </c>
    </row>
    <row r="2200" spans="1:3" x14ac:dyDescent="0.15">
      <c r="A2200" s="149">
        <v>2803</v>
      </c>
      <c r="B2200" s="150" t="s">
        <v>2989</v>
      </c>
      <c r="C2200" s="149">
        <v>930</v>
      </c>
    </row>
    <row r="2201" spans="1:3" x14ac:dyDescent="0.15">
      <c r="A2201" s="149">
        <v>2804</v>
      </c>
      <c r="B2201" s="150" t="s">
        <v>2990</v>
      </c>
      <c r="C2201" s="149">
        <v>930</v>
      </c>
    </row>
    <row r="2202" spans="1:3" x14ac:dyDescent="0.15">
      <c r="A2202" s="149">
        <v>2805</v>
      </c>
      <c r="B2202" s="150" t="s">
        <v>2991</v>
      </c>
      <c r="C2202" s="149">
        <v>1000</v>
      </c>
    </row>
    <row r="2203" spans="1:3" x14ac:dyDescent="0.15">
      <c r="A2203" s="149">
        <v>2806</v>
      </c>
      <c r="B2203" s="150" t="s">
        <v>2992</v>
      </c>
      <c r="C2203" s="149">
        <v>720</v>
      </c>
    </row>
    <row r="2204" spans="1:3" x14ac:dyDescent="0.15">
      <c r="A2204" s="149">
        <v>2807</v>
      </c>
      <c r="B2204" s="150" t="s">
        <v>2993</v>
      </c>
      <c r="C2204" s="149">
        <v>790</v>
      </c>
    </row>
    <row r="2205" spans="1:3" x14ac:dyDescent="0.15">
      <c r="A2205" s="149">
        <v>2808</v>
      </c>
      <c r="B2205" s="150" t="s">
        <v>1417</v>
      </c>
      <c r="C2205" s="149">
        <v>930</v>
      </c>
    </row>
    <row r="2206" spans="1:3" x14ac:dyDescent="0.15">
      <c r="A2206" s="149">
        <v>2809</v>
      </c>
      <c r="B2206" s="150" t="s">
        <v>1418</v>
      </c>
      <c r="C2206" s="149">
        <v>58</v>
      </c>
    </row>
    <row r="2207" spans="1:3" x14ac:dyDescent="0.15">
      <c r="A2207" s="149">
        <v>2810</v>
      </c>
      <c r="B2207" s="150" t="s">
        <v>1419</v>
      </c>
      <c r="C2207" s="149">
        <v>173</v>
      </c>
    </row>
    <row r="2208" spans="1:3" x14ac:dyDescent="0.15">
      <c r="A2208" s="149">
        <v>2811</v>
      </c>
      <c r="B2208" s="150" t="s">
        <v>2994</v>
      </c>
      <c r="C2208" s="149">
        <v>120</v>
      </c>
    </row>
    <row r="2209" spans="1:3" x14ac:dyDescent="0.15">
      <c r="A2209" s="149">
        <v>2812</v>
      </c>
      <c r="B2209" s="150" t="s">
        <v>1420</v>
      </c>
      <c r="C2209" s="149">
        <v>145</v>
      </c>
    </row>
    <row r="2210" spans="1:3" x14ac:dyDescent="0.15">
      <c r="A2210" s="149">
        <v>2813</v>
      </c>
      <c r="B2210" s="150" t="s">
        <v>1421</v>
      </c>
      <c r="C2210" s="149">
        <v>95</v>
      </c>
    </row>
    <row r="2211" spans="1:3" x14ac:dyDescent="0.15">
      <c r="A2211" s="149">
        <v>2814</v>
      </c>
      <c r="B2211" s="150" t="s">
        <v>1422</v>
      </c>
      <c r="C2211" s="149">
        <v>75</v>
      </c>
    </row>
    <row r="2212" spans="1:3" x14ac:dyDescent="0.15">
      <c r="A2212" s="149">
        <v>2815</v>
      </c>
      <c r="B2212" s="150" t="s">
        <v>2995</v>
      </c>
      <c r="C2212" s="149">
        <v>190</v>
      </c>
    </row>
    <row r="2213" spans="1:3" x14ac:dyDescent="0.15">
      <c r="A2213" s="149">
        <v>2816</v>
      </c>
      <c r="B2213" s="150" t="s">
        <v>2996</v>
      </c>
      <c r="C2213" s="149">
        <v>215</v>
      </c>
    </row>
    <row r="2214" spans="1:3" x14ac:dyDescent="0.15">
      <c r="A2214" s="149">
        <v>2817</v>
      </c>
      <c r="B2214" s="150" t="s">
        <v>2997</v>
      </c>
      <c r="C2214" s="149">
        <v>240</v>
      </c>
    </row>
    <row r="2215" spans="1:3" x14ac:dyDescent="0.15">
      <c r="A2215" s="149">
        <v>2818</v>
      </c>
      <c r="B2215" s="150" t="s">
        <v>2998</v>
      </c>
      <c r="C2215" s="149">
        <v>160</v>
      </c>
    </row>
    <row r="2216" spans="1:3" x14ac:dyDescent="0.15">
      <c r="A2216" s="149">
        <v>2819</v>
      </c>
      <c r="B2216" s="150" t="s">
        <v>2999</v>
      </c>
      <c r="C2216" s="149">
        <v>200</v>
      </c>
    </row>
    <row r="2217" spans="1:3" x14ac:dyDescent="0.15">
      <c r="A2217" s="149">
        <v>2820</v>
      </c>
      <c r="B2217" s="150" t="s">
        <v>3000</v>
      </c>
      <c r="C2217" s="149">
        <v>240</v>
      </c>
    </row>
    <row r="2218" spans="1:3" x14ac:dyDescent="0.15">
      <c r="A2218" s="149">
        <v>2821</v>
      </c>
      <c r="B2218" s="150" t="s">
        <v>3001</v>
      </c>
      <c r="C2218" s="149">
        <v>280</v>
      </c>
    </row>
    <row r="2219" spans="1:3" x14ac:dyDescent="0.15">
      <c r="A2219" s="149">
        <v>2822</v>
      </c>
      <c r="B2219" s="150" t="s">
        <v>3002</v>
      </c>
      <c r="C2219" s="149">
        <v>320</v>
      </c>
    </row>
    <row r="2220" spans="1:3" x14ac:dyDescent="0.15">
      <c r="A2220" s="149">
        <v>2823</v>
      </c>
      <c r="B2220" s="150" t="s">
        <v>3003</v>
      </c>
      <c r="C2220" s="149">
        <v>360</v>
      </c>
    </row>
    <row r="2221" spans="1:3" x14ac:dyDescent="0.15">
      <c r="A2221" s="149">
        <v>2824</v>
      </c>
      <c r="B2221" s="150" t="s">
        <v>3004</v>
      </c>
      <c r="C2221" s="149">
        <v>400</v>
      </c>
    </row>
    <row r="2222" spans="1:3" x14ac:dyDescent="0.15">
      <c r="A2222" s="149">
        <v>2825</v>
      </c>
      <c r="B2222" s="150" t="s">
        <v>3005</v>
      </c>
      <c r="C2222" s="149">
        <v>170</v>
      </c>
    </row>
    <row r="2223" spans="1:3" x14ac:dyDescent="0.15">
      <c r="A2223" s="149">
        <v>2826</v>
      </c>
      <c r="B2223" s="150" t="s">
        <v>3006</v>
      </c>
      <c r="C2223" s="149">
        <v>200</v>
      </c>
    </row>
    <row r="2224" spans="1:3" x14ac:dyDescent="0.15">
      <c r="A2224" s="149">
        <v>2827</v>
      </c>
      <c r="B2224" s="150" t="s">
        <v>3007</v>
      </c>
      <c r="C2224" s="149">
        <v>250</v>
      </c>
    </row>
    <row r="2225" spans="1:3" x14ac:dyDescent="0.15">
      <c r="A2225" s="149">
        <v>2828</v>
      </c>
      <c r="B2225" s="150" t="s">
        <v>3008</v>
      </c>
      <c r="C2225" s="149">
        <v>290</v>
      </c>
    </row>
    <row r="2226" spans="1:3" x14ac:dyDescent="0.15">
      <c r="A2226" s="149">
        <v>2829</v>
      </c>
      <c r="B2226" s="150" t="s">
        <v>3009</v>
      </c>
      <c r="C2226" s="149">
        <v>340</v>
      </c>
    </row>
    <row r="2227" spans="1:3" x14ac:dyDescent="0.15">
      <c r="A2227" s="149">
        <v>2830</v>
      </c>
      <c r="B2227" s="150" t="s">
        <v>3010</v>
      </c>
      <c r="C2227" s="149">
        <v>350</v>
      </c>
    </row>
    <row r="2228" spans="1:3" x14ac:dyDescent="0.15">
      <c r="A2228" s="149">
        <v>2831</v>
      </c>
      <c r="B2228" s="150" t="s">
        <v>3011</v>
      </c>
      <c r="C2228" s="149">
        <v>430</v>
      </c>
    </row>
    <row r="2229" spans="1:3" x14ac:dyDescent="0.15">
      <c r="A2229" s="149">
        <v>2832</v>
      </c>
      <c r="B2229" s="150" t="s">
        <v>3012</v>
      </c>
      <c r="C2229" s="149">
        <v>120</v>
      </c>
    </row>
    <row r="2230" spans="1:3" x14ac:dyDescent="0.15">
      <c r="A2230" s="149">
        <v>2833</v>
      </c>
      <c r="B2230" s="150" t="s">
        <v>1423</v>
      </c>
      <c r="C2230" s="149">
        <v>80</v>
      </c>
    </row>
    <row r="2231" spans="1:3" x14ac:dyDescent="0.15">
      <c r="A2231" s="149">
        <v>2834</v>
      </c>
      <c r="B2231" s="150" t="s">
        <v>1424</v>
      </c>
      <c r="C2231" s="149">
        <v>120</v>
      </c>
    </row>
    <row r="2232" spans="1:3" x14ac:dyDescent="0.15">
      <c r="A2232" s="149">
        <v>2835</v>
      </c>
      <c r="B2232" s="150" t="s">
        <v>1425</v>
      </c>
      <c r="C2232" s="149">
        <v>135</v>
      </c>
    </row>
    <row r="2233" spans="1:3" x14ac:dyDescent="0.15">
      <c r="A2233" s="149">
        <v>2836</v>
      </c>
      <c r="B2233" s="150" t="s">
        <v>1426</v>
      </c>
      <c r="C2233" s="149">
        <v>150</v>
      </c>
    </row>
    <row r="2234" spans="1:3" x14ac:dyDescent="0.15">
      <c r="A2234" s="149">
        <v>2837</v>
      </c>
      <c r="B2234" s="150" t="s">
        <v>1427</v>
      </c>
      <c r="C2234" s="149">
        <v>200</v>
      </c>
    </row>
    <row r="2235" spans="1:3" x14ac:dyDescent="0.15">
      <c r="A2235" s="149">
        <v>2838</v>
      </c>
      <c r="B2235" s="150" t="s">
        <v>3487</v>
      </c>
      <c r="C2235" s="149">
        <v>273.3</v>
      </c>
    </row>
    <row r="2236" spans="1:3" x14ac:dyDescent="0.15">
      <c r="A2236" s="149">
        <v>2839</v>
      </c>
      <c r="B2236" s="150" t="s">
        <v>1428</v>
      </c>
      <c r="C2236" s="149">
        <v>410</v>
      </c>
    </row>
    <row r="2237" spans="1:3" x14ac:dyDescent="0.15">
      <c r="A2237" s="149">
        <v>2840</v>
      </c>
      <c r="B2237" s="150" t="s">
        <v>4062</v>
      </c>
      <c r="C2237" s="149">
        <v>17.100000000000001</v>
      </c>
    </row>
    <row r="2238" spans="1:3" x14ac:dyDescent="0.15">
      <c r="A2238" s="149">
        <v>2841</v>
      </c>
      <c r="B2238" s="150" t="s">
        <v>4063</v>
      </c>
      <c r="C2238" s="149">
        <v>18</v>
      </c>
    </row>
    <row r="2239" spans="1:3" x14ac:dyDescent="0.15">
      <c r="A2239" s="149">
        <v>2842</v>
      </c>
      <c r="B2239" s="150" t="s">
        <v>1429</v>
      </c>
      <c r="C2239" s="149">
        <v>27</v>
      </c>
    </row>
    <row r="2240" spans="1:3" x14ac:dyDescent="0.15">
      <c r="A2240" s="149">
        <v>2843</v>
      </c>
      <c r="B2240" s="150" t="s">
        <v>4064</v>
      </c>
      <c r="C2240" s="149">
        <v>16.100000000000001</v>
      </c>
    </row>
    <row r="2241" spans="1:3" x14ac:dyDescent="0.15">
      <c r="A2241" s="149">
        <v>2844</v>
      </c>
      <c r="B2241" s="150" t="s">
        <v>4065</v>
      </c>
      <c r="C2241" s="149">
        <v>11.4</v>
      </c>
    </row>
    <row r="2242" spans="1:3" x14ac:dyDescent="0.15">
      <c r="A2242" s="149">
        <v>2845</v>
      </c>
      <c r="B2242" s="150" t="s">
        <v>4066</v>
      </c>
      <c r="C2242" s="149">
        <v>12</v>
      </c>
    </row>
    <row r="2243" spans="1:3" x14ac:dyDescent="0.15">
      <c r="A2243" s="149">
        <v>2846</v>
      </c>
      <c r="B2243" s="150" t="s">
        <v>1430</v>
      </c>
      <c r="C2243" s="149">
        <v>18</v>
      </c>
    </row>
    <row r="2244" spans="1:3" x14ac:dyDescent="0.15">
      <c r="A2244" s="149">
        <v>2847</v>
      </c>
      <c r="B2244" s="150" t="s">
        <v>4067</v>
      </c>
      <c r="C2244" s="149">
        <v>10.8</v>
      </c>
    </row>
    <row r="2245" spans="1:3" x14ac:dyDescent="0.15">
      <c r="A2245" s="149">
        <v>2848</v>
      </c>
      <c r="B2245" s="150" t="s">
        <v>4068</v>
      </c>
      <c r="C2245" s="149">
        <v>11</v>
      </c>
    </row>
    <row r="2246" spans="1:3" x14ac:dyDescent="0.15">
      <c r="A2246" s="149">
        <v>2849</v>
      </c>
      <c r="B2246" s="150" t="s">
        <v>1431</v>
      </c>
      <c r="C2246" s="149">
        <v>0.1</v>
      </c>
    </row>
    <row r="2247" spans="1:3" x14ac:dyDescent="0.15">
      <c r="A2247" s="149">
        <v>2850</v>
      </c>
      <c r="B2247" s="150" t="s">
        <v>4069</v>
      </c>
      <c r="C2247" s="149">
        <v>12</v>
      </c>
    </row>
    <row r="2248" spans="1:3" x14ac:dyDescent="0.15">
      <c r="A2248" s="149">
        <v>2851</v>
      </c>
      <c r="B2248" s="150" t="s">
        <v>4070</v>
      </c>
      <c r="C2248" s="149">
        <v>20.100000000000001</v>
      </c>
    </row>
    <row r="2249" spans="1:3" x14ac:dyDescent="0.15">
      <c r="A2249" s="149">
        <v>2852</v>
      </c>
      <c r="B2249" s="150" t="s">
        <v>1432</v>
      </c>
      <c r="C2249" s="149">
        <v>50</v>
      </c>
    </row>
    <row r="2250" spans="1:3" x14ac:dyDescent="0.15">
      <c r="A2250" s="149">
        <v>2853</v>
      </c>
      <c r="B2250" s="150" t="s">
        <v>1433</v>
      </c>
      <c r="C2250" s="149">
        <v>70</v>
      </c>
    </row>
    <row r="2251" spans="1:3" x14ac:dyDescent="0.15">
      <c r="A2251" s="149">
        <v>2854</v>
      </c>
      <c r="B2251" s="150" t="s">
        <v>4071</v>
      </c>
      <c r="C2251" s="149">
        <v>17.100000000000001</v>
      </c>
    </row>
    <row r="2252" spans="1:3" x14ac:dyDescent="0.15">
      <c r="A2252" s="149">
        <v>2855</v>
      </c>
      <c r="B2252" s="150" t="s">
        <v>4072</v>
      </c>
      <c r="C2252" s="149">
        <v>18</v>
      </c>
    </row>
    <row r="2253" spans="1:3" x14ac:dyDescent="0.15">
      <c r="A2253" s="149">
        <v>2856</v>
      </c>
      <c r="B2253" s="150" t="s">
        <v>4073</v>
      </c>
      <c r="C2253" s="149">
        <v>16.100000000000001</v>
      </c>
    </row>
    <row r="2254" spans="1:3" x14ac:dyDescent="0.15">
      <c r="A2254" s="149">
        <v>2857</v>
      </c>
      <c r="B2254" s="150" t="s">
        <v>4074</v>
      </c>
      <c r="C2254" s="149">
        <v>10.8</v>
      </c>
    </row>
    <row r="2255" spans="1:3" x14ac:dyDescent="0.15">
      <c r="A2255" s="149">
        <v>2858</v>
      </c>
      <c r="B2255" s="150" t="s">
        <v>4075</v>
      </c>
      <c r="C2255" s="149">
        <v>38</v>
      </c>
    </row>
    <row r="2256" spans="1:3" x14ac:dyDescent="0.15">
      <c r="A2256" s="149">
        <v>2859</v>
      </c>
      <c r="B2256" s="150" t="s">
        <v>1434</v>
      </c>
      <c r="C2256" s="149">
        <v>10</v>
      </c>
    </row>
    <row r="2257" spans="1:3" x14ac:dyDescent="0.15">
      <c r="A2257" s="149">
        <v>2860</v>
      </c>
      <c r="B2257" s="150" t="s">
        <v>591</v>
      </c>
      <c r="C2257" s="149">
        <v>17</v>
      </c>
    </row>
    <row r="2258" spans="1:3" x14ac:dyDescent="0.15">
      <c r="A2258" s="149">
        <v>2861</v>
      </c>
      <c r="B2258" s="150" t="s">
        <v>590</v>
      </c>
      <c r="C2258" s="149">
        <v>23</v>
      </c>
    </row>
    <row r="2259" spans="1:3" x14ac:dyDescent="0.15">
      <c r="A2259" s="149">
        <v>2862</v>
      </c>
      <c r="B2259" s="150" t="s">
        <v>1435</v>
      </c>
      <c r="C2259" s="149">
        <v>0.2</v>
      </c>
    </row>
    <row r="2260" spans="1:3" x14ac:dyDescent="0.15">
      <c r="A2260" s="149">
        <v>2863</v>
      </c>
      <c r="B2260" s="150" t="s">
        <v>1436</v>
      </c>
      <c r="C2260" s="149">
        <v>0.6</v>
      </c>
    </row>
    <row r="2261" spans="1:3" x14ac:dyDescent="0.15">
      <c r="A2261" s="149">
        <v>2864</v>
      </c>
      <c r="B2261" s="150" t="s">
        <v>586</v>
      </c>
      <c r="C2261" s="149">
        <v>1.8</v>
      </c>
    </row>
    <row r="2262" spans="1:3" x14ac:dyDescent="0.15">
      <c r="A2262" s="149">
        <v>2865</v>
      </c>
      <c r="B2262" s="150" t="s">
        <v>1437</v>
      </c>
      <c r="C2262" s="149">
        <v>1.5</v>
      </c>
    </row>
    <row r="2263" spans="1:3" x14ac:dyDescent="0.15">
      <c r="A2263" s="149">
        <v>2866</v>
      </c>
      <c r="B2263" s="150" t="s">
        <v>1438</v>
      </c>
      <c r="C2263" s="149">
        <v>0.6</v>
      </c>
    </row>
    <row r="2264" spans="1:3" x14ac:dyDescent="0.15">
      <c r="A2264" s="149">
        <v>2867</v>
      </c>
      <c r="B2264" s="150" t="s">
        <v>1439</v>
      </c>
      <c r="C2264" s="149">
        <v>50</v>
      </c>
    </row>
    <row r="2265" spans="1:3" x14ac:dyDescent="0.15">
      <c r="A2265" s="149">
        <v>2868</v>
      </c>
      <c r="B2265" s="150" t="s">
        <v>1440</v>
      </c>
      <c r="C2265" s="149">
        <v>70</v>
      </c>
    </row>
    <row r="2266" spans="1:3" x14ac:dyDescent="0.15">
      <c r="A2266" s="149">
        <v>2869</v>
      </c>
      <c r="B2266" s="150" t="s">
        <v>3013</v>
      </c>
      <c r="C2266" s="149">
        <v>0.3</v>
      </c>
    </row>
    <row r="2267" spans="1:3" x14ac:dyDescent="0.15">
      <c r="A2267" s="149">
        <v>2870</v>
      </c>
      <c r="B2267" s="150" t="s">
        <v>4076</v>
      </c>
      <c r="C2267" s="149">
        <v>1</v>
      </c>
    </row>
    <row r="2268" spans="1:3" x14ac:dyDescent="0.15">
      <c r="A2268" s="149">
        <v>2871</v>
      </c>
      <c r="B2268" s="150" t="s">
        <v>1441</v>
      </c>
      <c r="C2268" s="149">
        <v>10.5</v>
      </c>
    </row>
    <row r="2269" spans="1:3" x14ac:dyDescent="0.15">
      <c r="A2269" s="149">
        <v>2872</v>
      </c>
      <c r="B2269" s="150" t="s">
        <v>1442</v>
      </c>
      <c r="C2269" s="149">
        <v>1.3</v>
      </c>
    </row>
    <row r="2270" spans="1:3" x14ac:dyDescent="0.15">
      <c r="A2270" s="149">
        <v>2873</v>
      </c>
      <c r="B2270" s="150" t="s">
        <v>1443</v>
      </c>
      <c r="C2270" s="149">
        <v>0.7</v>
      </c>
    </row>
    <row r="2271" spans="1:3" x14ac:dyDescent="0.15">
      <c r="A2271" s="149">
        <v>2874</v>
      </c>
      <c r="B2271" s="150" t="s">
        <v>1444</v>
      </c>
      <c r="C2271" s="149">
        <v>27</v>
      </c>
    </row>
    <row r="2272" spans="1:3" x14ac:dyDescent="0.15">
      <c r="A2272" s="149">
        <v>2875</v>
      </c>
      <c r="B2272" s="150" t="s">
        <v>1445</v>
      </c>
      <c r="C2272" s="149">
        <v>33</v>
      </c>
    </row>
    <row r="2273" spans="1:3" x14ac:dyDescent="0.15">
      <c r="A2273" s="149">
        <v>2876</v>
      </c>
      <c r="B2273" s="150" t="s">
        <v>1446</v>
      </c>
      <c r="C2273" s="149">
        <v>37</v>
      </c>
    </row>
    <row r="2274" spans="1:3" x14ac:dyDescent="0.15">
      <c r="A2274" s="149">
        <v>2877</v>
      </c>
      <c r="B2274" s="150" t="s">
        <v>1447</v>
      </c>
      <c r="C2274" s="149">
        <v>42</v>
      </c>
    </row>
    <row r="2275" spans="1:3" x14ac:dyDescent="0.15">
      <c r="A2275" s="149">
        <v>2878</v>
      </c>
      <c r="B2275" s="150" t="s">
        <v>1448</v>
      </c>
      <c r="C2275" s="149">
        <v>46</v>
      </c>
    </row>
    <row r="2276" spans="1:3" x14ac:dyDescent="0.15">
      <c r="A2276" s="149">
        <v>2879</v>
      </c>
      <c r="B2276" s="150" t="s">
        <v>1449</v>
      </c>
      <c r="C2276" s="149">
        <v>51</v>
      </c>
    </row>
    <row r="2277" spans="1:3" x14ac:dyDescent="0.15">
      <c r="A2277" s="149">
        <v>2880</v>
      </c>
      <c r="B2277" s="150" t="s">
        <v>3014</v>
      </c>
      <c r="C2277" s="149">
        <v>12</v>
      </c>
    </row>
    <row r="2278" spans="1:3" x14ac:dyDescent="0.15">
      <c r="A2278" s="149">
        <v>2881</v>
      </c>
      <c r="B2278" s="150" t="s">
        <v>1450</v>
      </c>
      <c r="C2278" s="149">
        <v>0.5</v>
      </c>
    </row>
    <row r="2279" spans="1:3" x14ac:dyDescent="0.15">
      <c r="A2279" s="149">
        <v>2882</v>
      </c>
      <c r="B2279" s="150" t="s">
        <v>1451</v>
      </c>
      <c r="C2279" s="149">
        <v>570</v>
      </c>
    </row>
    <row r="2280" spans="1:3" x14ac:dyDescent="0.15">
      <c r="A2280" s="149">
        <v>2883</v>
      </c>
      <c r="B2280" s="150" t="s">
        <v>1452</v>
      </c>
      <c r="C2280" s="149">
        <v>610</v>
      </c>
    </row>
    <row r="2281" spans="1:3" x14ac:dyDescent="0.15">
      <c r="A2281" s="149">
        <v>2884</v>
      </c>
      <c r="B2281" s="150" t="s">
        <v>3015</v>
      </c>
      <c r="C2281" s="149">
        <v>650</v>
      </c>
    </row>
    <row r="2282" spans="1:3" x14ac:dyDescent="0.15">
      <c r="A2282" s="149">
        <v>2885</v>
      </c>
      <c r="B2282" s="150" t="s">
        <v>4077</v>
      </c>
      <c r="C2282" s="149">
        <v>21</v>
      </c>
    </row>
    <row r="2283" spans="1:3" x14ac:dyDescent="0.15">
      <c r="A2283" s="149">
        <v>2886</v>
      </c>
      <c r="B2283" s="150" t="s">
        <v>3016</v>
      </c>
      <c r="C2283" s="149">
        <v>110</v>
      </c>
    </row>
    <row r="2284" spans="1:3" x14ac:dyDescent="0.15">
      <c r="A2284" s="149">
        <v>2887</v>
      </c>
      <c r="B2284" s="150" t="s">
        <v>3017</v>
      </c>
      <c r="C2284" s="149">
        <v>10</v>
      </c>
    </row>
    <row r="2285" spans="1:3" x14ac:dyDescent="0.15">
      <c r="A2285" s="149">
        <v>2888</v>
      </c>
      <c r="B2285" s="150" t="s">
        <v>3018</v>
      </c>
      <c r="C2285" s="149">
        <v>10.8</v>
      </c>
    </row>
    <row r="2286" spans="1:3" x14ac:dyDescent="0.15">
      <c r="A2286" s="149">
        <v>2889</v>
      </c>
      <c r="B2286" s="150" t="s">
        <v>1453</v>
      </c>
      <c r="C2286" s="149">
        <v>51</v>
      </c>
    </row>
    <row r="2287" spans="1:3" x14ac:dyDescent="0.15">
      <c r="A2287" s="149">
        <v>2890</v>
      </c>
      <c r="B2287" s="150" t="s">
        <v>1454</v>
      </c>
      <c r="C2287" s="149">
        <v>57</v>
      </c>
    </row>
    <row r="2288" spans="1:3" x14ac:dyDescent="0.15">
      <c r="A2288" s="149">
        <v>2891</v>
      </c>
      <c r="B2288" s="150" t="s">
        <v>1455</v>
      </c>
      <c r="C2288" s="149">
        <v>67</v>
      </c>
    </row>
    <row r="2289" spans="1:3" x14ac:dyDescent="0.15">
      <c r="A2289" s="149">
        <v>2892</v>
      </c>
      <c r="B2289" s="150" t="s">
        <v>1456</v>
      </c>
      <c r="C2289" s="149">
        <v>112.8</v>
      </c>
    </row>
    <row r="2290" spans="1:3" x14ac:dyDescent="0.15">
      <c r="A2290" s="149">
        <v>2893</v>
      </c>
      <c r="B2290" s="150" t="s">
        <v>1457</v>
      </c>
      <c r="C2290" s="149">
        <v>144.30000000000001</v>
      </c>
    </row>
    <row r="2291" spans="1:3" x14ac:dyDescent="0.15">
      <c r="A2291" s="149">
        <v>2894</v>
      </c>
      <c r="B2291" s="150" t="s">
        <v>1458</v>
      </c>
      <c r="C2291" s="149">
        <v>173.6</v>
      </c>
    </row>
    <row r="2292" spans="1:3" x14ac:dyDescent="0.15">
      <c r="A2292" s="149">
        <v>2895</v>
      </c>
      <c r="B2292" s="150" t="s">
        <v>1459</v>
      </c>
      <c r="C2292" s="149">
        <v>23</v>
      </c>
    </row>
    <row r="2293" spans="1:3" x14ac:dyDescent="0.15">
      <c r="A2293" s="149">
        <v>2896</v>
      </c>
      <c r="B2293" s="150" t="s">
        <v>1460</v>
      </c>
      <c r="C2293" s="149">
        <v>30.8</v>
      </c>
    </row>
    <row r="2294" spans="1:3" x14ac:dyDescent="0.15">
      <c r="A2294" s="149">
        <v>2897</v>
      </c>
      <c r="B2294" s="150" t="s">
        <v>1461</v>
      </c>
      <c r="C2294" s="149">
        <v>5</v>
      </c>
    </row>
    <row r="2295" spans="1:3" x14ac:dyDescent="0.15">
      <c r="A2295" s="149">
        <v>2898</v>
      </c>
      <c r="B2295" s="150" t="s">
        <v>1462</v>
      </c>
      <c r="C2295" s="149">
        <v>5</v>
      </c>
    </row>
    <row r="2296" spans="1:3" x14ac:dyDescent="0.15">
      <c r="A2296" s="149">
        <v>2899</v>
      </c>
      <c r="B2296" s="150" t="s">
        <v>1463</v>
      </c>
      <c r="C2296" s="149">
        <v>5.6</v>
      </c>
    </row>
    <row r="2297" spans="1:3" x14ac:dyDescent="0.15">
      <c r="A2297" s="149">
        <v>2900</v>
      </c>
      <c r="B2297" s="150" t="s">
        <v>1464</v>
      </c>
      <c r="C2297" s="149">
        <v>27</v>
      </c>
    </row>
    <row r="2298" spans="1:3" x14ac:dyDescent="0.15">
      <c r="A2298" s="149">
        <v>2901</v>
      </c>
      <c r="B2298" s="150" t="s">
        <v>1465</v>
      </c>
      <c r="C2298" s="149">
        <v>24.4</v>
      </c>
    </row>
    <row r="2299" spans="1:3" x14ac:dyDescent="0.15">
      <c r="A2299" s="149">
        <v>2902</v>
      </c>
      <c r="B2299" s="150" t="s">
        <v>1466</v>
      </c>
      <c r="C2299" s="149">
        <v>20.100000000000001</v>
      </c>
    </row>
    <row r="2300" spans="1:3" x14ac:dyDescent="0.15">
      <c r="A2300" s="149">
        <v>2903</v>
      </c>
      <c r="B2300" s="150" t="s">
        <v>150</v>
      </c>
      <c r="C2300" s="149">
        <v>1.4</v>
      </c>
    </row>
    <row r="2301" spans="1:3" x14ac:dyDescent="0.15">
      <c r="A2301" s="149">
        <v>2904</v>
      </c>
      <c r="B2301" s="150" t="s">
        <v>1467</v>
      </c>
      <c r="C2301" s="149">
        <v>1.4</v>
      </c>
    </row>
    <row r="2302" spans="1:3" x14ac:dyDescent="0.15">
      <c r="A2302" s="149">
        <v>2905</v>
      </c>
      <c r="B2302" s="150" t="s">
        <v>3488</v>
      </c>
      <c r="C2302" s="149">
        <v>6.8</v>
      </c>
    </row>
    <row r="2303" spans="1:3" x14ac:dyDescent="0.15">
      <c r="A2303" s="149">
        <v>2906</v>
      </c>
      <c r="B2303" s="150" t="s">
        <v>3489</v>
      </c>
      <c r="C2303" s="149">
        <v>8.1999999999999993</v>
      </c>
    </row>
    <row r="2304" spans="1:3" x14ac:dyDescent="0.15">
      <c r="A2304" s="149">
        <v>2907</v>
      </c>
      <c r="B2304" s="150" t="s">
        <v>1468</v>
      </c>
      <c r="C2304" s="149">
        <v>13</v>
      </c>
    </row>
    <row r="2305" spans="1:3" x14ac:dyDescent="0.15">
      <c r="A2305" s="149">
        <v>2908</v>
      </c>
      <c r="B2305" s="150" t="s">
        <v>1469</v>
      </c>
      <c r="C2305" s="149">
        <v>8.1</v>
      </c>
    </row>
    <row r="2306" spans="1:3" x14ac:dyDescent="0.15">
      <c r="A2306" s="149">
        <v>2909</v>
      </c>
      <c r="B2306" s="150" t="s">
        <v>1470</v>
      </c>
      <c r="C2306" s="149">
        <v>24</v>
      </c>
    </row>
    <row r="2307" spans="1:3" x14ac:dyDescent="0.15">
      <c r="A2307" s="149">
        <v>2910</v>
      </c>
      <c r="B2307" s="150" t="s">
        <v>1471</v>
      </c>
      <c r="C2307" s="149">
        <v>14.7</v>
      </c>
    </row>
    <row r="2308" spans="1:3" x14ac:dyDescent="0.15">
      <c r="A2308" s="149">
        <v>2911</v>
      </c>
      <c r="B2308" s="150" t="s">
        <v>1472</v>
      </c>
      <c r="C2308" s="149">
        <v>12</v>
      </c>
    </row>
    <row r="2309" spans="1:3" x14ac:dyDescent="0.15">
      <c r="A2309" s="149">
        <v>2912</v>
      </c>
      <c r="B2309" s="150" t="s">
        <v>1473</v>
      </c>
      <c r="C2309" s="149">
        <v>10.6</v>
      </c>
    </row>
    <row r="2310" spans="1:3" x14ac:dyDescent="0.15">
      <c r="A2310" s="149">
        <v>2913</v>
      </c>
      <c r="B2310" s="150" t="s">
        <v>1474</v>
      </c>
      <c r="C2310" s="149">
        <v>12</v>
      </c>
    </row>
    <row r="2311" spans="1:3" x14ac:dyDescent="0.15">
      <c r="A2311" s="149">
        <v>2914</v>
      </c>
      <c r="B2311" s="150" t="s">
        <v>1475</v>
      </c>
      <c r="C2311" s="149">
        <v>10</v>
      </c>
    </row>
    <row r="2312" spans="1:3" x14ac:dyDescent="0.15">
      <c r="A2312" s="149">
        <v>2915</v>
      </c>
      <c r="B2312" s="150" t="s">
        <v>1476</v>
      </c>
      <c r="C2312" s="149">
        <v>9</v>
      </c>
    </row>
    <row r="2313" spans="1:3" x14ac:dyDescent="0.15">
      <c r="A2313" s="149">
        <v>2916</v>
      </c>
      <c r="B2313" s="150" t="s">
        <v>1477</v>
      </c>
      <c r="C2313" s="149">
        <v>7</v>
      </c>
    </row>
    <row r="2314" spans="1:3" x14ac:dyDescent="0.15">
      <c r="A2314" s="149">
        <v>2917</v>
      </c>
      <c r="B2314" s="150" t="s">
        <v>1478</v>
      </c>
      <c r="C2314" s="149">
        <v>0</v>
      </c>
    </row>
    <row r="2315" spans="1:3" x14ac:dyDescent="0.15">
      <c r="A2315" s="149">
        <v>2918</v>
      </c>
      <c r="B2315" s="150" t="s">
        <v>1479</v>
      </c>
      <c r="C2315" s="149">
        <v>22.2</v>
      </c>
    </row>
    <row r="2316" spans="1:3" x14ac:dyDescent="0.15">
      <c r="A2316" s="149">
        <v>2919</v>
      </c>
      <c r="B2316" s="150" t="s">
        <v>1480</v>
      </c>
      <c r="C2316" s="149">
        <v>33</v>
      </c>
    </row>
    <row r="2317" spans="1:3" x14ac:dyDescent="0.15">
      <c r="A2317" s="149">
        <v>2920</v>
      </c>
      <c r="B2317" s="150" t="s">
        <v>1481</v>
      </c>
      <c r="C2317" s="149">
        <v>17.899999999999999</v>
      </c>
    </row>
    <row r="2318" spans="1:3" x14ac:dyDescent="0.15">
      <c r="A2318" s="149">
        <v>2921</v>
      </c>
      <c r="B2318" s="150" t="s">
        <v>1482</v>
      </c>
      <c r="C2318" s="149">
        <v>23</v>
      </c>
    </row>
    <row r="2319" spans="1:3" x14ac:dyDescent="0.15">
      <c r="A2319" s="149">
        <v>2922</v>
      </c>
      <c r="B2319" s="150" t="s">
        <v>1483</v>
      </c>
      <c r="C2319" s="149">
        <v>12.9</v>
      </c>
    </row>
    <row r="2320" spans="1:3" x14ac:dyDescent="0.15">
      <c r="A2320" s="149">
        <v>2923</v>
      </c>
      <c r="B2320" s="150" t="s">
        <v>1484</v>
      </c>
      <c r="C2320" s="149">
        <v>12.4</v>
      </c>
    </row>
    <row r="2321" spans="1:3" x14ac:dyDescent="0.15">
      <c r="A2321" s="149">
        <v>2924</v>
      </c>
      <c r="B2321" s="150" t="s">
        <v>1485</v>
      </c>
      <c r="C2321" s="149">
        <v>10.6</v>
      </c>
    </row>
    <row r="2322" spans="1:3" x14ac:dyDescent="0.15">
      <c r="A2322" s="149">
        <v>2925</v>
      </c>
      <c r="B2322" s="150" t="s">
        <v>1486</v>
      </c>
      <c r="C2322" s="149">
        <v>65</v>
      </c>
    </row>
    <row r="2323" spans="1:3" x14ac:dyDescent="0.15">
      <c r="A2323" s="149">
        <v>2926</v>
      </c>
      <c r="B2323" s="150" t="s">
        <v>1487</v>
      </c>
      <c r="C2323" s="149">
        <v>60</v>
      </c>
    </row>
    <row r="2324" spans="1:3" x14ac:dyDescent="0.15">
      <c r="A2324" s="149">
        <v>2927</v>
      </c>
      <c r="B2324" s="150" t="s">
        <v>3019</v>
      </c>
      <c r="C2324" s="149">
        <v>2.4</v>
      </c>
    </row>
    <row r="2325" spans="1:3" x14ac:dyDescent="0.15">
      <c r="A2325" s="149">
        <v>2928</v>
      </c>
      <c r="B2325" s="150" t="s">
        <v>1488</v>
      </c>
      <c r="C2325" s="149">
        <v>7</v>
      </c>
    </row>
    <row r="2326" spans="1:3" x14ac:dyDescent="0.15">
      <c r="A2326" s="149">
        <v>2929</v>
      </c>
      <c r="B2326" s="150" t="s">
        <v>1489</v>
      </c>
      <c r="C2326" s="149">
        <v>5</v>
      </c>
    </row>
    <row r="2327" spans="1:3" x14ac:dyDescent="0.15">
      <c r="A2327" s="149">
        <v>2930</v>
      </c>
      <c r="B2327" s="150" t="s">
        <v>1490</v>
      </c>
      <c r="C2327" s="149">
        <v>12</v>
      </c>
    </row>
    <row r="2328" spans="1:3" x14ac:dyDescent="0.15">
      <c r="A2328" s="149">
        <v>2931</v>
      </c>
      <c r="B2328" s="150" t="s">
        <v>150</v>
      </c>
      <c r="C2328" s="149">
        <v>4.3</v>
      </c>
    </row>
    <row r="2329" spans="1:3" x14ac:dyDescent="0.15">
      <c r="A2329" s="149">
        <v>2932</v>
      </c>
      <c r="B2329" s="150" t="s">
        <v>150</v>
      </c>
      <c r="C2329" s="149">
        <v>2.5</v>
      </c>
    </row>
    <row r="2330" spans="1:3" x14ac:dyDescent="0.15">
      <c r="A2330" s="149">
        <v>2933</v>
      </c>
      <c r="B2330" s="150" t="s">
        <v>1491</v>
      </c>
      <c r="C2330" s="149">
        <v>5</v>
      </c>
    </row>
    <row r="2331" spans="1:3" x14ac:dyDescent="0.15">
      <c r="A2331" s="149">
        <v>2934</v>
      </c>
      <c r="B2331" s="150" t="s">
        <v>1492</v>
      </c>
      <c r="C2331" s="149">
        <v>17.2</v>
      </c>
    </row>
    <row r="2332" spans="1:3" x14ac:dyDescent="0.15">
      <c r="A2332" s="149">
        <v>2935</v>
      </c>
      <c r="B2332" s="150" t="s">
        <v>4078</v>
      </c>
      <c r="C2332" s="149">
        <v>1.7</v>
      </c>
    </row>
    <row r="2333" spans="1:3" x14ac:dyDescent="0.15">
      <c r="A2333" s="149">
        <v>2936</v>
      </c>
      <c r="B2333" s="150" t="s">
        <v>4079</v>
      </c>
      <c r="C2333" s="149">
        <v>1.7</v>
      </c>
    </row>
    <row r="2334" spans="1:3" x14ac:dyDescent="0.15">
      <c r="A2334" s="149">
        <v>2937</v>
      </c>
      <c r="B2334" s="150" t="s">
        <v>4080</v>
      </c>
      <c r="C2334" s="149">
        <v>75</v>
      </c>
    </row>
    <row r="2335" spans="1:3" x14ac:dyDescent="0.15">
      <c r="A2335" s="149">
        <v>2938</v>
      </c>
      <c r="B2335" s="150" t="s">
        <v>4081</v>
      </c>
      <c r="C2335" s="149">
        <v>6.7</v>
      </c>
    </row>
    <row r="2336" spans="1:3" x14ac:dyDescent="0.15">
      <c r="A2336" s="149">
        <v>2939</v>
      </c>
      <c r="B2336" s="150" t="s">
        <v>4082</v>
      </c>
      <c r="C2336" s="149">
        <v>20</v>
      </c>
    </row>
    <row r="2337" spans="1:3" x14ac:dyDescent="0.15">
      <c r="A2337" s="149">
        <v>2940</v>
      </c>
      <c r="B2337" s="150" t="s">
        <v>3490</v>
      </c>
      <c r="C2337" s="149">
        <v>14</v>
      </c>
    </row>
    <row r="2338" spans="1:3" x14ac:dyDescent="0.15">
      <c r="A2338" s="149">
        <v>2941</v>
      </c>
      <c r="B2338" s="150" t="s">
        <v>3491</v>
      </c>
      <c r="C2338" s="149">
        <v>14</v>
      </c>
    </row>
    <row r="2339" spans="1:3" x14ac:dyDescent="0.15">
      <c r="A2339" s="149">
        <v>2942</v>
      </c>
      <c r="B2339" s="150" t="s">
        <v>3492</v>
      </c>
      <c r="C2339" s="149">
        <v>3</v>
      </c>
    </row>
    <row r="2340" spans="1:3" x14ac:dyDescent="0.15">
      <c r="A2340" s="149">
        <v>2943</v>
      </c>
      <c r="B2340" s="150" t="s">
        <v>4083</v>
      </c>
      <c r="C2340" s="149">
        <v>62</v>
      </c>
    </row>
    <row r="2341" spans="1:3" x14ac:dyDescent="0.15">
      <c r="A2341" s="149">
        <v>2944</v>
      </c>
      <c r="B2341" s="150" t="s">
        <v>3493</v>
      </c>
      <c r="C2341" s="149">
        <v>45</v>
      </c>
    </row>
    <row r="2342" spans="1:3" x14ac:dyDescent="0.15">
      <c r="A2342" s="149">
        <v>2945</v>
      </c>
      <c r="B2342" s="150" t="s">
        <v>3020</v>
      </c>
      <c r="C2342" s="149">
        <v>6.5</v>
      </c>
    </row>
    <row r="2343" spans="1:3" x14ac:dyDescent="0.15">
      <c r="A2343" s="149">
        <v>2946</v>
      </c>
      <c r="B2343" s="150" t="s">
        <v>1493</v>
      </c>
      <c r="C2343" s="149">
        <v>26</v>
      </c>
    </row>
    <row r="2344" spans="1:3" x14ac:dyDescent="0.15">
      <c r="A2344" s="149">
        <v>2947</v>
      </c>
      <c r="B2344" s="150" t="s">
        <v>4084</v>
      </c>
      <c r="C2344" s="149">
        <v>32.9</v>
      </c>
    </row>
    <row r="2345" spans="1:3" x14ac:dyDescent="0.15">
      <c r="A2345" s="149">
        <v>2948</v>
      </c>
      <c r="B2345" s="150" t="s">
        <v>1494</v>
      </c>
      <c r="C2345" s="149">
        <v>16.399999999999999</v>
      </c>
    </row>
    <row r="2346" spans="1:3" x14ac:dyDescent="0.15">
      <c r="A2346" s="149">
        <v>2949</v>
      </c>
      <c r="B2346" s="150" t="s">
        <v>1495</v>
      </c>
      <c r="C2346" s="149">
        <v>7.7</v>
      </c>
    </row>
    <row r="2347" spans="1:3" x14ac:dyDescent="0.15">
      <c r="A2347" s="149">
        <v>2950</v>
      </c>
      <c r="B2347" s="150" t="s">
        <v>3494</v>
      </c>
      <c r="C2347" s="149">
        <v>30</v>
      </c>
    </row>
    <row r="2348" spans="1:3" x14ac:dyDescent="0.15">
      <c r="A2348" s="149">
        <v>2951</v>
      </c>
      <c r="B2348" s="150" t="s">
        <v>3495</v>
      </c>
      <c r="C2348" s="149">
        <v>28</v>
      </c>
    </row>
    <row r="2349" spans="1:3" x14ac:dyDescent="0.15">
      <c r="A2349" s="149">
        <v>2952</v>
      </c>
      <c r="B2349" s="150" t="s">
        <v>4085</v>
      </c>
      <c r="C2349" s="149">
        <v>4.5999999999999996</v>
      </c>
    </row>
    <row r="2350" spans="1:3" x14ac:dyDescent="0.15">
      <c r="A2350" s="149">
        <v>2953</v>
      </c>
      <c r="B2350" s="150" t="s">
        <v>4086</v>
      </c>
      <c r="C2350" s="149">
        <v>5</v>
      </c>
    </row>
    <row r="2351" spans="1:3" x14ac:dyDescent="0.15">
      <c r="A2351" s="149">
        <v>2954</v>
      </c>
      <c r="B2351" s="150" t="s">
        <v>1496</v>
      </c>
      <c r="C2351" s="149">
        <v>1.8</v>
      </c>
    </row>
    <row r="2352" spans="1:3" x14ac:dyDescent="0.15">
      <c r="A2352" s="149">
        <v>2955</v>
      </c>
      <c r="B2352" s="150" t="s">
        <v>1497</v>
      </c>
      <c r="C2352" s="149">
        <v>2.1</v>
      </c>
    </row>
    <row r="2353" spans="1:3" x14ac:dyDescent="0.15">
      <c r="A2353" s="149">
        <v>2956</v>
      </c>
      <c r="B2353" s="150" t="s">
        <v>4087</v>
      </c>
      <c r="C2353" s="149">
        <v>2.5</v>
      </c>
    </row>
    <row r="2354" spans="1:3" x14ac:dyDescent="0.15">
      <c r="A2354" s="149">
        <v>2957</v>
      </c>
      <c r="B2354" s="150" t="s">
        <v>1498</v>
      </c>
      <c r="C2354" s="149">
        <v>5</v>
      </c>
    </row>
    <row r="2355" spans="1:3" x14ac:dyDescent="0.15">
      <c r="A2355" s="149">
        <v>2958</v>
      </c>
      <c r="B2355" s="150" t="s">
        <v>1499</v>
      </c>
      <c r="C2355" s="149">
        <v>3.6</v>
      </c>
    </row>
    <row r="2356" spans="1:3" x14ac:dyDescent="0.15">
      <c r="A2356" s="149">
        <v>2959</v>
      </c>
      <c r="B2356" s="150" t="s">
        <v>1500</v>
      </c>
      <c r="C2356" s="149">
        <v>3.1</v>
      </c>
    </row>
    <row r="2357" spans="1:3" x14ac:dyDescent="0.15">
      <c r="A2357" s="149">
        <v>2960</v>
      </c>
      <c r="B2357" s="150" t="s">
        <v>1501</v>
      </c>
      <c r="C2357" s="149">
        <v>1.5</v>
      </c>
    </row>
    <row r="2358" spans="1:3" x14ac:dyDescent="0.15">
      <c r="A2358" s="149">
        <v>2961</v>
      </c>
      <c r="B2358" s="150" t="s">
        <v>1502</v>
      </c>
      <c r="C2358" s="149">
        <v>1.9</v>
      </c>
    </row>
    <row r="2359" spans="1:3" x14ac:dyDescent="0.15">
      <c r="A2359" s="149">
        <v>2962</v>
      </c>
      <c r="B2359" s="150" t="s">
        <v>1503</v>
      </c>
      <c r="C2359" s="149">
        <v>2.9</v>
      </c>
    </row>
    <row r="2360" spans="1:3" x14ac:dyDescent="0.15">
      <c r="A2360" s="149">
        <v>2963</v>
      </c>
      <c r="B2360" s="150" t="s">
        <v>1504</v>
      </c>
      <c r="C2360" s="149">
        <v>2.4</v>
      </c>
    </row>
    <row r="2361" spans="1:3" x14ac:dyDescent="0.15">
      <c r="A2361" s="149">
        <v>2964</v>
      </c>
      <c r="B2361" s="150" t="s">
        <v>1505</v>
      </c>
      <c r="C2361" s="149">
        <v>1.3</v>
      </c>
    </row>
    <row r="2362" spans="1:3" x14ac:dyDescent="0.15">
      <c r="A2362" s="149">
        <v>2965</v>
      </c>
      <c r="B2362" s="150" t="s">
        <v>1506</v>
      </c>
      <c r="C2362" s="149">
        <v>1.7</v>
      </c>
    </row>
    <row r="2363" spans="1:3" x14ac:dyDescent="0.15">
      <c r="A2363" s="149">
        <v>2966</v>
      </c>
      <c r="B2363" s="150" t="s">
        <v>1507</v>
      </c>
      <c r="C2363" s="149">
        <v>2.2000000000000002</v>
      </c>
    </row>
    <row r="2364" spans="1:3" x14ac:dyDescent="0.15">
      <c r="A2364" s="149">
        <v>2967</v>
      </c>
      <c r="B2364" s="150" t="s">
        <v>1508</v>
      </c>
      <c r="C2364" s="149">
        <v>1.8</v>
      </c>
    </row>
    <row r="2365" spans="1:3" x14ac:dyDescent="0.15">
      <c r="A2365" s="149">
        <v>2968</v>
      </c>
      <c r="B2365" s="150" t="s">
        <v>1509</v>
      </c>
      <c r="C2365" s="149">
        <v>1</v>
      </c>
    </row>
    <row r="2366" spans="1:3" x14ac:dyDescent="0.15">
      <c r="A2366" s="149">
        <v>2969</v>
      </c>
      <c r="B2366" s="150" t="s">
        <v>1510</v>
      </c>
      <c r="C2366" s="149">
        <v>1.6</v>
      </c>
    </row>
    <row r="2367" spans="1:3" x14ac:dyDescent="0.15">
      <c r="A2367" s="149">
        <v>2970</v>
      </c>
      <c r="B2367" s="150" t="s">
        <v>1511</v>
      </c>
      <c r="C2367" s="149">
        <v>1.5</v>
      </c>
    </row>
    <row r="2368" spans="1:3" x14ac:dyDescent="0.15">
      <c r="A2368" s="149">
        <v>2971</v>
      </c>
      <c r="B2368" s="150" t="s">
        <v>1512</v>
      </c>
      <c r="C2368" s="149">
        <v>1.2</v>
      </c>
    </row>
    <row r="2369" spans="1:3" x14ac:dyDescent="0.15">
      <c r="A2369" s="149">
        <v>2972</v>
      </c>
      <c r="B2369" s="150" t="s">
        <v>1513</v>
      </c>
      <c r="C2369" s="149">
        <v>0.8</v>
      </c>
    </row>
    <row r="2370" spans="1:3" x14ac:dyDescent="0.15">
      <c r="A2370" s="149">
        <v>2973</v>
      </c>
      <c r="B2370" s="150" t="s">
        <v>1514</v>
      </c>
      <c r="C2370" s="149">
        <v>1.4</v>
      </c>
    </row>
    <row r="2371" spans="1:3" x14ac:dyDescent="0.15">
      <c r="A2371" s="149">
        <v>2974</v>
      </c>
      <c r="B2371" s="150" t="s">
        <v>4088</v>
      </c>
      <c r="C2371" s="149">
        <v>10.7</v>
      </c>
    </row>
    <row r="2372" spans="1:3" x14ac:dyDescent="0.15">
      <c r="A2372" s="149">
        <v>2975</v>
      </c>
      <c r="B2372" s="150" t="s">
        <v>4089</v>
      </c>
      <c r="C2372" s="149">
        <v>10.7</v>
      </c>
    </row>
    <row r="2373" spans="1:3" x14ac:dyDescent="0.15">
      <c r="A2373" s="149">
        <v>2976</v>
      </c>
      <c r="B2373" s="150" t="s">
        <v>1515</v>
      </c>
      <c r="C2373" s="149">
        <v>1.6</v>
      </c>
    </row>
    <row r="2374" spans="1:3" x14ac:dyDescent="0.15">
      <c r="A2374" s="149">
        <v>2977</v>
      </c>
      <c r="B2374" s="150" t="s">
        <v>1516</v>
      </c>
      <c r="C2374" s="149">
        <v>5.5</v>
      </c>
    </row>
    <row r="2375" spans="1:3" x14ac:dyDescent="0.15">
      <c r="A2375" s="149">
        <v>2978</v>
      </c>
      <c r="B2375" s="150" t="s">
        <v>1517</v>
      </c>
      <c r="C2375" s="149">
        <v>96</v>
      </c>
    </row>
    <row r="2376" spans="1:3" x14ac:dyDescent="0.15">
      <c r="A2376" s="149">
        <v>2979</v>
      </c>
      <c r="B2376" s="150" t="s">
        <v>1518</v>
      </c>
      <c r="C2376" s="149">
        <v>8.9</v>
      </c>
    </row>
    <row r="2377" spans="1:3" x14ac:dyDescent="0.15">
      <c r="A2377" s="149">
        <v>2980</v>
      </c>
      <c r="B2377" s="150" t="s">
        <v>1519</v>
      </c>
      <c r="C2377" s="149">
        <v>8.9</v>
      </c>
    </row>
    <row r="2378" spans="1:3" x14ac:dyDescent="0.15">
      <c r="A2378" s="149">
        <v>2981</v>
      </c>
      <c r="B2378" s="150" t="s">
        <v>1520</v>
      </c>
      <c r="C2378" s="149">
        <v>12</v>
      </c>
    </row>
    <row r="2379" spans="1:3" x14ac:dyDescent="0.15">
      <c r="A2379" s="149">
        <v>2982</v>
      </c>
      <c r="B2379" s="150" t="s">
        <v>1521</v>
      </c>
      <c r="C2379" s="149">
        <v>1.7</v>
      </c>
    </row>
    <row r="2380" spans="1:3" x14ac:dyDescent="0.15">
      <c r="A2380" s="149">
        <v>2983</v>
      </c>
      <c r="B2380" s="150" t="s">
        <v>1522</v>
      </c>
      <c r="C2380" s="149">
        <v>1.7</v>
      </c>
    </row>
    <row r="2381" spans="1:3" x14ac:dyDescent="0.15">
      <c r="A2381" s="149">
        <v>2984</v>
      </c>
      <c r="B2381" s="150" t="s">
        <v>1523</v>
      </c>
      <c r="C2381" s="149">
        <v>1.9</v>
      </c>
    </row>
    <row r="2382" spans="1:3" x14ac:dyDescent="0.15">
      <c r="A2382" s="149">
        <v>2985</v>
      </c>
      <c r="B2382" s="150" t="s">
        <v>1524</v>
      </c>
      <c r="C2382" s="149">
        <v>5.4</v>
      </c>
    </row>
    <row r="2383" spans="1:3" x14ac:dyDescent="0.15">
      <c r="A2383" s="149">
        <v>2986</v>
      </c>
      <c r="B2383" s="150" t="s">
        <v>1525</v>
      </c>
      <c r="C2383" s="149">
        <v>14.6</v>
      </c>
    </row>
    <row r="2384" spans="1:3" x14ac:dyDescent="0.15">
      <c r="A2384" s="149">
        <v>2987</v>
      </c>
      <c r="B2384" s="150" t="s">
        <v>1526</v>
      </c>
      <c r="C2384" s="149">
        <v>3</v>
      </c>
    </row>
    <row r="2385" spans="1:3" x14ac:dyDescent="0.15">
      <c r="A2385" s="149">
        <v>2988</v>
      </c>
      <c r="B2385" s="150" t="s">
        <v>1527</v>
      </c>
      <c r="C2385" s="149">
        <v>5</v>
      </c>
    </row>
    <row r="2386" spans="1:3" x14ac:dyDescent="0.15">
      <c r="A2386" s="149">
        <v>2989</v>
      </c>
      <c r="B2386" s="150" t="s">
        <v>1528</v>
      </c>
      <c r="C2386" s="149">
        <v>8</v>
      </c>
    </row>
    <row r="2387" spans="1:3" x14ac:dyDescent="0.15">
      <c r="A2387" s="149">
        <v>2990</v>
      </c>
      <c r="B2387" s="150" t="s">
        <v>1529</v>
      </c>
      <c r="C2387" s="149">
        <v>1.6</v>
      </c>
    </row>
    <row r="2388" spans="1:3" x14ac:dyDescent="0.15">
      <c r="A2388" s="149">
        <v>2991</v>
      </c>
      <c r="B2388" s="150" t="s">
        <v>1530</v>
      </c>
      <c r="C2388" s="149">
        <v>5.5</v>
      </c>
    </row>
    <row r="2389" spans="1:3" x14ac:dyDescent="0.15">
      <c r="A2389" s="149">
        <v>2992</v>
      </c>
      <c r="B2389" s="150" t="s">
        <v>1531</v>
      </c>
      <c r="C2389" s="149">
        <v>3.6</v>
      </c>
    </row>
    <row r="2390" spans="1:3" x14ac:dyDescent="0.15">
      <c r="A2390" s="149">
        <v>2993</v>
      </c>
      <c r="B2390" s="150" t="s">
        <v>4090</v>
      </c>
      <c r="C2390" s="149">
        <v>11</v>
      </c>
    </row>
    <row r="2391" spans="1:3" x14ac:dyDescent="0.15">
      <c r="A2391" s="149">
        <v>2994</v>
      </c>
      <c r="B2391" s="150" t="s">
        <v>3496</v>
      </c>
      <c r="C2391" s="149">
        <v>16</v>
      </c>
    </row>
    <row r="2392" spans="1:3" x14ac:dyDescent="0.15">
      <c r="A2392" s="149">
        <v>2995</v>
      </c>
      <c r="B2392" s="150" t="s">
        <v>3497</v>
      </c>
      <c r="C2392" s="149">
        <v>15</v>
      </c>
    </row>
    <row r="2393" spans="1:3" x14ac:dyDescent="0.15">
      <c r="A2393" s="149">
        <v>2996</v>
      </c>
      <c r="B2393" s="150" t="s">
        <v>3498</v>
      </c>
      <c r="C2393" s="149">
        <v>140</v>
      </c>
    </row>
    <row r="2394" spans="1:3" x14ac:dyDescent="0.15">
      <c r="A2394" s="149">
        <v>2997</v>
      </c>
      <c r="B2394" s="150" t="s">
        <v>3499</v>
      </c>
      <c r="C2394" s="149">
        <v>115</v>
      </c>
    </row>
    <row r="2395" spans="1:3" x14ac:dyDescent="0.15">
      <c r="A2395" s="149">
        <v>2998</v>
      </c>
      <c r="B2395" s="150" t="s">
        <v>3500</v>
      </c>
      <c r="C2395" s="149">
        <v>9</v>
      </c>
    </row>
    <row r="2396" spans="1:3" x14ac:dyDescent="0.15">
      <c r="A2396" s="149">
        <v>3000</v>
      </c>
      <c r="B2396" s="150" t="s">
        <v>3021</v>
      </c>
      <c r="C2396" s="149">
        <v>50</v>
      </c>
    </row>
    <row r="2397" spans="1:3" x14ac:dyDescent="0.15">
      <c r="A2397" s="149">
        <v>3001</v>
      </c>
      <c r="B2397" s="150" t="s">
        <v>3022</v>
      </c>
      <c r="C2397" s="149">
        <v>8.5</v>
      </c>
    </row>
    <row r="2398" spans="1:3" x14ac:dyDescent="0.15">
      <c r="A2398" s="149">
        <v>3002</v>
      </c>
      <c r="B2398" s="150" t="s">
        <v>3023</v>
      </c>
      <c r="C2398" s="149">
        <v>20</v>
      </c>
    </row>
    <row r="2399" spans="1:3" x14ac:dyDescent="0.15">
      <c r="A2399" s="149">
        <v>3003</v>
      </c>
      <c r="B2399" s="150" t="s">
        <v>3024</v>
      </c>
      <c r="C2399" s="149">
        <v>85</v>
      </c>
    </row>
    <row r="2400" spans="1:3" x14ac:dyDescent="0.15">
      <c r="A2400" s="149">
        <v>3004</v>
      </c>
      <c r="B2400" s="150" t="s">
        <v>3025</v>
      </c>
      <c r="C2400" s="149">
        <v>15.2</v>
      </c>
    </row>
    <row r="2401" spans="1:3" x14ac:dyDescent="0.15">
      <c r="A2401" s="149">
        <v>3005</v>
      </c>
      <c r="B2401" s="150" t="s">
        <v>4091</v>
      </c>
      <c r="C2401" s="149">
        <v>116</v>
      </c>
    </row>
    <row r="2402" spans="1:3" x14ac:dyDescent="0.15">
      <c r="A2402" s="149">
        <v>3006</v>
      </c>
      <c r="B2402" s="150" t="s">
        <v>150</v>
      </c>
      <c r="C2402" s="149">
        <v>0</v>
      </c>
    </row>
    <row r="2403" spans="1:3" x14ac:dyDescent="0.15">
      <c r="A2403" s="149">
        <v>3007</v>
      </c>
      <c r="B2403" s="150" t="s">
        <v>150</v>
      </c>
      <c r="C2403" s="149">
        <v>0</v>
      </c>
    </row>
    <row r="2404" spans="1:3" x14ac:dyDescent="0.15">
      <c r="A2404" s="149">
        <v>3008</v>
      </c>
      <c r="B2404" s="150" t="s">
        <v>4092</v>
      </c>
      <c r="C2404" s="149">
        <v>11.2</v>
      </c>
    </row>
    <row r="2405" spans="1:3" x14ac:dyDescent="0.15">
      <c r="A2405" s="149">
        <v>3009</v>
      </c>
      <c r="B2405" s="150" t="s">
        <v>4093</v>
      </c>
      <c r="C2405" s="149">
        <v>16.8</v>
      </c>
    </row>
    <row r="2406" spans="1:3" x14ac:dyDescent="0.15">
      <c r="A2406" s="149">
        <v>3010</v>
      </c>
      <c r="B2406" s="150" t="s">
        <v>3026</v>
      </c>
      <c r="C2406" s="149">
        <v>1</v>
      </c>
    </row>
    <row r="2407" spans="1:3" x14ac:dyDescent="0.15">
      <c r="A2407" s="149">
        <v>3011</v>
      </c>
      <c r="B2407" s="150" t="s">
        <v>3501</v>
      </c>
      <c r="C2407" s="149">
        <v>2.2000000000000002</v>
      </c>
    </row>
    <row r="2408" spans="1:3" x14ac:dyDescent="0.15">
      <c r="A2408" s="149">
        <v>3012</v>
      </c>
      <c r="B2408" s="150" t="s">
        <v>3502</v>
      </c>
      <c r="C2408" s="149">
        <v>7.5</v>
      </c>
    </row>
    <row r="2409" spans="1:3" x14ac:dyDescent="0.15">
      <c r="A2409" s="149">
        <v>3013</v>
      </c>
      <c r="B2409" s="150" t="s">
        <v>3503</v>
      </c>
      <c r="C2409" s="149">
        <v>1.1000000000000001</v>
      </c>
    </row>
    <row r="2410" spans="1:3" x14ac:dyDescent="0.15">
      <c r="A2410" s="149">
        <v>3014</v>
      </c>
      <c r="B2410" s="150" t="s">
        <v>3504</v>
      </c>
      <c r="C2410" s="149">
        <v>59</v>
      </c>
    </row>
    <row r="2411" spans="1:3" x14ac:dyDescent="0.15">
      <c r="A2411" s="149">
        <v>3015</v>
      </c>
      <c r="B2411" s="150" t="s">
        <v>3505</v>
      </c>
      <c r="C2411" s="149">
        <v>50</v>
      </c>
    </row>
    <row r="2412" spans="1:3" x14ac:dyDescent="0.15">
      <c r="A2412" s="149">
        <v>3016</v>
      </c>
      <c r="B2412" s="150" t="s">
        <v>3506</v>
      </c>
      <c r="C2412" s="149">
        <v>30</v>
      </c>
    </row>
    <row r="2413" spans="1:3" x14ac:dyDescent="0.15">
      <c r="A2413" s="149">
        <v>3017</v>
      </c>
      <c r="B2413" s="150" t="s">
        <v>3507</v>
      </c>
      <c r="C2413" s="149">
        <v>1.5</v>
      </c>
    </row>
    <row r="2414" spans="1:3" x14ac:dyDescent="0.15">
      <c r="A2414" s="149">
        <v>3018</v>
      </c>
      <c r="B2414" s="150" t="s">
        <v>3508</v>
      </c>
      <c r="C2414" s="149">
        <v>2</v>
      </c>
    </row>
    <row r="2415" spans="1:3" x14ac:dyDescent="0.15">
      <c r="A2415" s="149">
        <v>3019</v>
      </c>
      <c r="B2415" s="150" t="s">
        <v>3509</v>
      </c>
      <c r="C2415" s="149">
        <v>9</v>
      </c>
    </row>
    <row r="2416" spans="1:3" x14ac:dyDescent="0.15">
      <c r="A2416" s="149">
        <v>3020</v>
      </c>
      <c r="B2416" s="150" t="s">
        <v>4094</v>
      </c>
      <c r="C2416" s="149">
        <v>240</v>
      </c>
    </row>
    <row r="2417" spans="1:3" x14ac:dyDescent="0.15">
      <c r="A2417" s="149">
        <v>3021</v>
      </c>
      <c r="B2417" s="150" t="s">
        <v>4095</v>
      </c>
      <c r="C2417" s="149">
        <v>960</v>
      </c>
    </row>
    <row r="2418" spans="1:3" x14ac:dyDescent="0.15">
      <c r="A2418" s="149">
        <v>3022</v>
      </c>
      <c r="B2418" s="150" t="s">
        <v>4096</v>
      </c>
      <c r="C2418" s="149">
        <v>25</v>
      </c>
    </row>
    <row r="2419" spans="1:3" x14ac:dyDescent="0.15">
      <c r="A2419" s="149">
        <v>3023</v>
      </c>
      <c r="B2419" s="150" t="s">
        <v>4097</v>
      </c>
      <c r="C2419" s="149">
        <v>14</v>
      </c>
    </row>
    <row r="2420" spans="1:3" x14ac:dyDescent="0.15">
      <c r="A2420" s="149">
        <v>3024</v>
      </c>
      <c r="B2420" s="150" t="s">
        <v>4098</v>
      </c>
      <c r="C2420" s="149">
        <v>16</v>
      </c>
    </row>
    <row r="2421" spans="1:3" x14ac:dyDescent="0.15">
      <c r="A2421" s="149">
        <v>3025</v>
      </c>
      <c r="B2421" s="150" t="s">
        <v>4099</v>
      </c>
      <c r="C2421" s="149">
        <v>18</v>
      </c>
    </row>
    <row r="2422" spans="1:3" x14ac:dyDescent="0.15">
      <c r="A2422" s="149">
        <v>3026</v>
      </c>
      <c r="B2422" s="150" t="s">
        <v>4100</v>
      </c>
      <c r="C2422" s="149">
        <v>4</v>
      </c>
    </row>
    <row r="2423" spans="1:3" x14ac:dyDescent="0.15">
      <c r="A2423" s="149">
        <v>3027</v>
      </c>
      <c r="B2423" s="150" t="s">
        <v>4101</v>
      </c>
      <c r="C2423" s="149">
        <v>6</v>
      </c>
    </row>
    <row r="2424" spans="1:3" x14ac:dyDescent="0.15">
      <c r="A2424" s="149">
        <v>3028</v>
      </c>
      <c r="B2424" s="150" t="s">
        <v>4102</v>
      </c>
      <c r="C2424" s="149">
        <v>11</v>
      </c>
    </row>
    <row r="2425" spans="1:3" x14ac:dyDescent="0.15">
      <c r="A2425" s="149">
        <v>3029</v>
      </c>
      <c r="B2425" s="150" t="s">
        <v>150</v>
      </c>
      <c r="C2425" s="149">
        <v>0</v>
      </c>
    </row>
    <row r="2426" spans="1:3" x14ac:dyDescent="0.15">
      <c r="A2426" s="149">
        <v>3030</v>
      </c>
      <c r="B2426" s="150" t="s">
        <v>150</v>
      </c>
      <c r="C2426" s="149">
        <v>0</v>
      </c>
    </row>
    <row r="2427" spans="1:3" x14ac:dyDescent="0.15">
      <c r="A2427" s="149">
        <v>3031</v>
      </c>
      <c r="B2427" s="150" t="s">
        <v>150</v>
      </c>
      <c r="C2427" s="149">
        <v>0</v>
      </c>
    </row>
    <row r="2428" spans="1:3" x14ac:dyDescent="0.15">
      <c r="A2428" s="149">
        <v>3032</v>
      </c>
      <c r="B2428" s="150" t="s">
        <v>150</v>
      </c>
      <c r="C2428" s="149">
        <v>0</v>
      </c>
    </row>
    <row r="2429" spans="1:3" x14ac:dyDescent="0.15">
      <c r="A2429" s="149">
        <v>3033</v>
      </c>
      <c r="B2429" s="150" t="s">
        <v>150</v>
      </c>
      <c r="C2429" s="149">
        <v>0</v>
      </c>
    </row>
    <row r="2430" spans="1:3" x14ac:dyDescent="0.15">
      <c r="A2430" s="149">
        <v>3034</v>
      </c>
      <c r="B2430" s="150" t="s">
        <v>150</v>
      </c>
      <c r="C2430" s="149">
        <v>0</v>
      </c>
    </row>
    <row r="2431" spans="1:3" x14ac:dyDescent="0.15">
      <c r="A2431" s="149">
        <v>3035</v>
      </c>
      <c r="B2431" s="150" t="s">
        <v>150</v>
      </c>
      <c r="C2431" s="149">
        <v>0</v>
      </c>
    </row>
    <row r="2432" spans="1:3" x14ac:dyDescent="0.15">
      <c r="A2432" s="149">
        <v>3036</v>
      </c>
      <c r="B2432" s="150" t="s">
        <v>150</v>
      </c>
      <c r="C2432" s="149">
        <v>0</v>
      </c>
    </row>
    <row r="2433" spans="1:3" x14ac:dyDescent="0.15">
      <c r="A2433" s="149">
        <v>3037</v>
      </c>
      <c r="B2433" s="150" t="s">
        <v>150</v>
      </c>
      <c r="C2433" s="149">
        <v>0</v>
      </c>
    </row>
    <row r="2434" spans="1:3" x14ac:dyDescent="0.15">
      <c r="A2434" s="149">
        <v>3038</v>
      </c>
      <c r="B2434" s="150" t="s">
        <v>150</v>
      </c>
      <c r="C2434" s="149">
        <v>0</v>
      </c>
    </row>
    <row r="2435" spans="1:3" x14ac:dyDescent="0.15">
      <c r="A2435" s="149">
        <v>3039</v>
      </c>
      <c r="B2435" s="150" t="s">
        <v>150</v>
      </c>
      <c r="C2435" s="149">
        <v>0</v>
      </c>
    </row>
    <row r="2436" spans="1:3" x14ac:dyDescent="0.15">
      <c r="A2436" s="149">
        <v>3040</v>
      </c>
      <c r="B2436" s="150" t="s">
        <v>150</v>
      </c>
      <c r="C2436" s="149">
        <v>0</v>
      </c>
    </row>
    <row r="2437" spans="1:3" x14ac:dyDescent="0.15">
      <c r="A2437" s="149">
        <v>3041</v>
      </c>
      <c r="B2437" s="150" t="s">
        <v>150</v>
      </c>
      <c r="C2437" s="149">
        <v>0</v>
      </c>
    </row>
    <row r="2438" spans="1:3" x14ac:dyDescent="0.15">
      <c r="A2438" s="149">
        <v>3042</v>
      </c>
      <c r="B2438" s="150" t="s">
        <v>150</v>
      </c>
      <c r="C2438" s="149">
        <v>0</v>
      </c>
    </row>
    <row r="2439" spans="1:3" x14ac:dyDescent="0.15">
      <c r="A2439" s="149">
        <v>3043</v>
      </c>
      <c r="B2439" s="150" t="s">
        <v>150</v>
      </c>
      <c r="C2439" s="149">
        <v>0</v>
      </c>
    </row>
    <row r="2440" spans="1:3" x14ac:dyDescent="0.15">
      <c r="A2440" s="149">
        <v>3044</v>
      </c>
      <c r="B2440" s="150" t="s">
        <v>150</v>
      </c>
      <c r="C2440" s="149">
        <v>0</v>
      </c>
    </row>
    <row r="2441" spans="1:3" x14ac:dyDescent="0.15">
      <c r="A2441" s="149">
        <v>3045</v>
      </c>
      <c r="B2441" s="150" t="s">
        <v>150</v>
      </c>
      <c r="C2441" s="149">
        <v>0</v>
      </c>
    </row>
    <row r="2442" spans="1:3" x14ac:dyDescent="0.15">
      <c r="A2442" s="149">
        <v>3046</v>
      </c>
      <c r="B2442" s="150" t="s">
        <v>150</v>
      </c>
      <c r="C2442" s="149">
        <v>0</v>
      </c>
    </row>
    <row r="2443" spans="1:3" x14ac:dyDescent="0.15">
      <c r="A2443" s="149">
        <v>3047</v>
      </c>
      <c r="B2443" s="150" t="s">
        <v>150</v>
      </c>
      <c r="C2443" s="149">
        <v>0</v>
      </c>
    </row>
    <row r="2444" spans="1:3" x14ac:dyDescent="0.15">
      <c r="A2444" s="149">
        <v>3048</v>
      </c>
      <c r="B2444" s="150" t="s">
        <v>150</v>
      </c>
      <c r="C2444" s="149">
        <v>0</v>
      </c>
    </row>
    <row r="2445" spans="1:3" x14ac:dyDescent="0.15">
      <c r="A2445" s="149">
        <v>3049</v>
      </c>
      <c r="B2445" s="150" t="s">
        <v>150</v>
      </c>
      <c r="C2445" s="149">
        <v>0</v>
      </c>
    </row>
    <row r="2446" spans="1:3" x14ac:dyDescent="0.15">
      <c r="A2446" s="149">
        <v>3050</v>
      </c>
      <c r="B2446" s="150" t="s">
        <v>150</v>
      </c>
      <c r="C2446" s="149">
        <v>0</v>
      </c>
    </row>
    <row r="2447" spans="1:3" x14ac:dyDescent="0.15">
      <c r="A2447" s="149">
        <v>3051</v>
      </c>
      <c r="B2447" s="150" t="s">
        <v>150</v>
      </c>
      <c r="C2447" s="149">
        <v>0</v>
      </c>
    </row>
    <row r="2448" spans="1:3" x14ac:dyDescent="0.15">
      <c r="A2448" s="149">
        <v>3052</v>
      </c>
      <c r="B2448" s="150" t="s">
        <v>150</v>
      </c>
      <c r="C2448" s="149">
        <v>0</v>
      </c>
    </row>
    <row r="2449" spans="1:3" x14ac:dyDescent="0.15">
      <c r="A2449" s="149">
        <v>3053</v>
      </c>
      <c r="B2449" s="150" t="s">
        <v>150</v>
      </c>
      <c r="C2449" s="149">
        <v>0</v>
      </c>
    </row>
    <row r="2450" spans="1:3" x14ac:dyDescent="0.15">
      <c r="A2450" s="149">
        <v>3054</v>
      </c>
      <c r="B2450" s="150" t="s">
        <v>150</v>
      </c>
      <c r="C2450" s="149">
        <v>0</v>
      </c>
    </row>
    <row r="2451" spans="1:3" x14ac:dyDescent="0.15">
      <c r="A2451" s="149">
        <v>3055</v>
      </c>
      <c r="B2451" s="150" t="s">
        <v>150</v>
      </c>
      <c r="C2451" s="149">
        <v>0</v>
      </c>
    </row>
    <row r="2452" spans="1:3" x14ac:dyDescent="0.15">
      <c r="A2452" s="149">
        <v>3056</v>
      </c>
      <c r="B2452" s="150" t="s">
        <v>150</v>
      </c>
      <c r="C2452" s="149">
        <v>0</v>
      </c>
    </row>
    <row r="2453" spans="1:3" x14ac:dyDescent="0.15">
      <c r="A2453" s="149">
        <v>3057</v>
      </c>
      <c r="B2453" s="150" t="s">
        <v>150</v>
      </c>
      <c r="C2453" s="149">
        <v>0</v>
      </c>
    </row>
    <row r="2454" spans="1:3" x14ac:dyDescent="0.15">
      <c r="A2454" s="149">
        <v>3058</v>
      </c>
      <c r="B2454" s="150" t="s">
        <v>150</v>
      </c>
      <c r="C2454" s="149">
        <v>0</v>
      </c>
    </row>
    <row r="2455" spans="1:3" x14ac:dyDescent="0.15">
      <c r="A2455" s="149">
        <v>3059</v>
      </c>
      <c r="B2455" s="150" t="s">
        <v>150</v>
      </c>
      <c r="C2455" s="149">
        <v>0</v>
      </c>
    </row>
    <row r="2456" spans="1:3" x14ac:dyDescent="0.15">
      <c r="A2456" s="149">
        <v>3060</v>
      </c>
      <c r="B2456" s="150" t="s">
        <v>150</v>
      </c>
      <c r="C2456" s="149">
        <v>0</v>
      </c>
    </row>
    <row r="2457" spans="1:3" x14ac:dyDescent="0.15">
      <c r="A2457" s="149">
        <v>3061</v>
      </c>
      <c r="B2457" s="150" t="s">
        <v>150</v>
      </c>
      <c r="C2457" s="149">
        <v>0</v>
      </c>
    </row>
    <row r="2458" spans="1:3" x14ac:dyDescent="0.15">
      <c r="A2458" s="149">
        <v>3062</v>
      </c>
      <c r="B2458" s="150" t="s">
        <v>150</v>
      </c>
      <c r="C2458" s="149">
        <v>0</v>
      </c>
    </row>
    <row r="2459" spans="1:3" x14ac:dyDescent="0.15">
      <c r="A2459" s="149">
        <v>3063</v>
      </c>
      <c r="B2459" s="150" t="s">
        <v>150</v>
      </c>
      <c r="C2459" s="149">
        <v>0</v>
      </c>
    </row>
    <row r="2460" spans="1:3" x14ac:dyDescent="0.15">
      <c r="A2460" s="149">
        <v>3064</v>
      </c>
      <c r="B2460" s="150" t="s">
        <v>150</v>
      </c>
      <c r="C2460" s="149">
        <v>0</v>
      </c>
    </row>
    <row r="2461" spans="1:3" x14ac:dyDescent="0.15">
      <c r="A2461" s="149">
        <v>3065</v>
      </c>
      <c r="B2461" s="150" t="s">
        <v>150</v>
      </c>
      <c r="C2461" s="149">
        <v>0</v>
      </c>
    </row>
    <row r="2462" spans="1:3" x14ac:dyDescent="0.15">
      <c r="A2462" s="149">
        <v>3066</v>
      </c>
      <c r="B2462" s="150" t="s">
        <v>150</v>
      </c>
      <c r="C2462" s="149">
        <v>0</v>
      </c>
    </row>
    <row r="2463" spans="1:3" x14ac:dyDescent="0.15">
      <c r="A2463" s="149">
        <v>3067</v>
      </c>
      <c r="B2463" s="150" t="s">
        <v>150</v>
      </c>
      <c r="C2463" s="149">
        <v>0</v>
      </c>
    </row>
    <row r="2464" spans="1:3" x14ac:dyDescent="0.15">
      <c r="A2464" s="149">
        <v>3068</v>
      </c>
      <c r="B2464" s="150" t="s">
        <v>150</v>
      </c>
      <c r="C2464" s="149">
        <v>0</v>
      </c>
    </row>
    <row r="2465" spans="1:3" x14ac:dyDescent="0.15">
      <c r="A2465" s="149">
        <v>3069</v>
      </c>
      <c r="B2465" s="150" t="s">
        <v>150</v>
      </c>
      <c r="C2465" s="149">
        <v>0</v>
      </c>
    </row>
    <row r="2466" spans="1:3" x14ac:dyDescent="0.15">
      <c r="A2466" s="149">
        <v>3070</v>
      </c>
      <c r="B2466" s="150" t="s">
        <v>150</v>
      </c>
      <c r="C2466" s="149">
        <v>0</v>
      </c>
    </row>
    <row r="2467" spans="1:3" x14ac:dyDescent="0.15">
      <c r="A2467" s="149">
        <v>3071</v>
      </c>
      <c r="B2467" s="150" t="s">
        <v>150</v>
      </c>
      <c r="C2467" s="149">
        <v>0</v>
      </c>
    </row>
    <row r="2468" spans="1:3" x14ac:dyDescent="0.15">
      <c r="A2468" s="149">
        <v>3072</v>
      </c>
      <c r="B2468" s="150" t="s">
        <v>150</v>
      </c>
      <c r="C2468" s="149">
        <v>0</v>
      </c>
    </row>
    <row r="2469" spans="1:3" x14ac:dyDescent="0.15">
      <c r="A2469" s="149">
        <v>3073</v>
      </c>
      <c r="B2469" s="150" t="s">
        <v>150</v>
      </c>
      <c r="C2469" s="149">
        <v>0</v>
      </c>
    </row>
    <row r="2470" spans="1:3" x14ac:dyDescent="0.15">
      <c r="A2470" s="149">
        <v>3074</v>
      </c>
      <c r="B2470" s="150" t="s">
        <v>150</v>
      </c>
      <c r="C2470" s="149">
        <v>0</v>
      </c>
    </row>
    <row r="2471" spans="1:3" x14ac:dyDescent="0.15">
      <c r="A2471" s="149">
        <v>3075</v>
      </c>
      <c r="B2471" s="150" t="s">
        <v>150</v>
      </c>
      <c r="C2471" s="149">
        <v>0</v>
      </c>
    </row>
    <row r="2472" spans="1:3" x14ac:dyDescent="0.15">
      <c r="A2472" s="149">
        <v>3076</v>
      </c>
      <c r="B2472" s="150" t="s">
        <v>150</v>
      </c>
      <c r="C2472" s="149">
        <v>0</v>
      </c>
    </row>
    <row r="2473" spans="1:3" x14ac:dyDescent="0.15">
      <c r="A2473" s="149">
        <v>3077</v>
      </c>
      <c r="B2473" s="150" t="s">
        <v>150</v>
      </c>
      <c r="C2473" s="149">
        <v>0</v>
      </c>
    </row>
    <row r="2474" spans="1:3" x14ac:dyDescent="0.15">
      <c r="A2474" s="149">
        <v>3078</v>
      </c>
      <c r="B2474" s="150" t="s">
        <v>150</v>
      </c>
      <c r="C2474" s="149">
        <v>0</v>
      </c>
    </row>
    <row r="2475" spans="1:3" x14ac:dyDescent="0.15">
      <c r="A2475" s="149">
        <v>3079</v>
      </c>
      <c r="B2475" s="150" t="s">
        <v>150</v>
      </c>
      <c r="C2475" s="149">
        <v>0</v>
      </c>
    </row>
    <row r="2476" spans="1:3" x14ac:dyDescent="0.15">
      <c r="A2476" s="149">
        <v>3080</v>
      </c>
      <c r="B2476" s="150" t="s">
        <v>150</v>
      </c>
      <c r="C2476" s="149">
        <v>0</v>
      </c>
    </row>
    <row r="2477" spans="1:3" x14ac:dyDescent="0.15">
      <c r="A2477" s="149">
        <v>3081</v>
      </c>
      <c r="B2477" s="150" t="s">
        <v>150</v>
      </c>
      <c r="C2477" s="149">
        <v>0</v>
      </c>
    </row>
    <row r="2478" spans="1:3" x14ac:dyDescent="0.15">
      <c r="A2478" s="149">
        <v>3082</v>
      </c>
      <c r="B2478" s="150" t="s">
        <v>150</v>
      </c>
      <c r="C2478" s="149">
        <v>0</v>
      </c>
    </row>
    <row r="2479" spans="1:3" x14ac:dyDescent="0.15">
      <c r="A2479" s="149">
        <v>3083</v>
      </c>
      <c r="B2479" s="150" t="s">
        <v>150</v>
      </c>
      <c r="C2479" s="149">
        <v>0</v>
      </c>
    </row>
    <row r="2480" spans="1:3" x14ac:dyDescent="0.15">
      <c r="A2480" s="149">
        <v>3084</v>
      </c>
      <c r="B2480" s="150" t="s">
        <v>150</v>
      </c>
      <c r="C2480" s="149">
        <v>0</v>
      </c>
    </row>
    <row r="2481" spans="1:3" x14ac:dyDescent="0.15">
      <c r="A2481" s="149">
        <v>3085</v>
      </c>
      <c r="B2481" s="150" t="s">
        <v>150</v>
      </c>
      <c r="C2481" s="149">
        <v>0</v>
      </c>
    </row>
    <row r="2482" spans="1:3" x14ac:dyDescent="0.15">
      <c r="A2482" s="149">
        <v>3086</v>
      </c>
      <c r="B2482" s="150" t="s">
        <v>150</v>
      </c>
      <c r="C2482" s="149">
        <v>0</v>
      </c>
    </row>
    <row r="2483" spans="1:3" x14ac:dyDescent="0.15">
      <c r="A2483" s="149">
        <v>3087</v>
      </c>
      <c r="B2483" s="150" t="s">
        <v>150</v>
      </c>
      <c r="C2483" s="149">
        <v>0</v>
      </c>
    </row>
    <row r="2484" spans="1:3" x14ac:dyDescent="0.15">
      <c r="A2484" s="149">
        <v>3088</v>
      </c>
      <c r="B2484" s="150" t="s">
        <v>150</v>
      </c>
      <c r="C2484" s="149">
        <v>0</v>
      </c>
    </row>
    <row r="2485" spans="1:3" x14ac:dyDescent="0.15">
      <c r="A2485" s="149">
        <v>3089</v>
      </c>
      <c r="B2485" s="150" t="s">
        <v>150</v>
      </c>
      <c r="C2485" s="149">
        <v>0</v>
      </c>
    </row>
    <row r="2486" spans="1:3" x14ac:dyDescent="0.15">
      <c r="A2486" s="149">
        <v>3090</v>
      </c>
      <c r="B2486" s="150" t="s">
        <v>150</v>
      </c>
      <c r="C2486" s="149">
        <v>0</v>
      </c>
    </row>
    <row r="2487" spans="1:3" x14ac:dyDescent="0.15">
      <c r="A2487" s="149">
        <v>3091</v>
      </c>
      <c r="B2487" s="150" t="s">
        <v>150</v>
      </c>
      <c r="C2487" s="149">
        <v>0</v>
      </c>
    </row>
    <row r="2488" spans="1:3" x14ac:dyDescent="0.15">
      <c r="A2488" s="149">
        <v>3092</v>
      </c>
      <c r="B2488" s="150" t="s">
        <v>150</v>
      </c>
      <c r="C2488" s="149">
        <v>0</v>
      </c>
    </row>
    <row r="2489" spans="1:3" x14ac:dyDescent="0.15">
      <c r="A2489" s="149">
        <v>3093</v>
      </c>
      <c r="B2489" s="150" t="s">
        <v>150</v>
      </c>
      <c r="C2489" s="149">
        <v>0</v>
      </c>
    </row>
    <row r="2490" spans="1:3" x14ac:dyDescent="0.15">
      <c r="A2490" s="149">
        <v>3094</v>
      </c>
      <c r="B2490" s="150" t="s">
        <v>150</v>
      </c>
      <c r="C2490" s="149">
        <v>0</v>
      </c>
    </row>
    <row r="2491" spans="1:3" x14ac:dyDescent="0.15">
      <c r="A2491" s="149">
        <v>3095</v>
      </c>
      <c r="B2491" s="150" t="s">
        <v>150</v>
      </c>
      <c r="C2491" s="149">
        <v>0</v>
      </c>
    </row>
    <row r="2492" spans="1:3" x14ac:dyDescent="0.15">
      <c r="A2492" s="149">
        <v>3096</v>
      </c>
      <c r="B2492" s="150" t="s">
        <v>150</v>
      </c>
      <c r="C2492" s="149">
        <v>0</v>
      </c>
    </row>
    <row r="2493" spans="1:3" x14ac:dyDescent="0.15">
      <c r="A2493" s="149">
        <v>3097</v>
      </c>
      <c r="B2493" s="150" t="s">
        <v>150</v>
      </c>
      <c r="C2493" s="149">
        <v>0</v>
      </c>
    </row>
    <row r="2494" spans="1:3" x14ac:dyDescent="0.15">
      <c r="A2494" s="149">
        <v>3098</v>
      </c>
      <c r="B2494" s="150" t="s">
        <v>150</v>
      </c>
      <c r="C2494" s="149">
        <v>0</v>
      </c>
    </row>
    <row r="2495" spans="1:3" x14ac:dyDescent="0.15">
      <c r="A2495" s="149">
        <v>3099</v>
      </c>
      <c r="B2495" s="150" t="s">
        <v>150</v>
      </c>
      <c r="C2495" s="149">
        <v>0</v>
      </c>
    </row>
    <row r="2496" spans="1:3" x14ac:dyDescent="0.15">
      <c r="A2496" s="149">
        <v>3100</v>
      </c>
      <c r="B2496" s="150" t="s">
        <v>150</v>
      </c>
      <c r="C2496" s="149">
        <v>0</v>
      </c>
    </row>
    <row r="2497" spans="1:3" x14ac:dyDescent="0.15">
      <c r="A2497" s="149">
        <v>3101</v>
      </c>
      <c r="B2497" s="150" t="s">
        <v>150</v>
      </c>
      <c r="C2497" s="149">
        <v>0</v>
      </c>
    </row>
    <row r="2498" spans="1:3" x14ac:dyDescent="0.15">
      <c r="A2498" s="149">
        <v>3102</v>
      </c>
      <c r="B2498" s="150" t="s">
        <v>150</v>
      </c>
      <c r="C2498" s="149">
        <v>0</v>
      </c>
    </row>
    <row r="2499" spans="1:3" x14ac:dyDescent="0.15">
      <c r="A2499" s="149">
        <v>3103</v>
      </c>
      <c r="B2499" s="150" t="s">
        <v>150</v>
      </c>
      <c r="C2499" s="149">
        <v>0</v>
      </c>
    </row>
    <row r="2500" spans="1:3" x14ac:dyDescent="0.15">
      <c r="A2500" s="149">
        <v>3104</v>
      </c>
      <c r="B2500" s="150" t="s">
        <v>150</v>
      </c>
      <c r="C2500" s="149">
        <v>0</v>
      </c>
    </row>
    <row r="2501" spans="1:3" x14ac:dyDescent="0.15">
      <c r="A2501" s="149">
        <v>3110</v>
      </c>
      <c r="B2501" s="150" t="s">
        <v>293</v>
      </c>
      <c r="C2501" s="149">
        <v>0</v>
      </c>
    </row>
    <row r="2502" spans="1:3" x14ac:dyDescent="0.15">
      <c r="A2502" s="149">
        <v>3111</v>
      </c>
      <c r="B2502" s="150" t="s">
        <v>293</v>
      </c>
      <c r="C2502" s="149">
        <v>0</v>
      </c>
    </row>
    <row r="2503" spans="1:3" x14ac:dyDescent="0.15">
      <c r="A2503" s="149">
        <v>3112</v>
      </c>
      <c r="B2503" s="150" t="s">
        <v>293</v>
      </c>
      <c r="C2503" s="149">
        <v>0</v>
      </c>
    </row>
    <row r="2504" spans="1:3" x14ac:dyDescent="0.15">
      <c r="A2504" s="149">
        <v>3113</v>
      </c>
      <c r="B2504" s="150" t="s">
        <v>293</v>
      </c>
      <c r="C2504" s="149">
        <v>0</v>
      </c>
    </row>
    <row r="2505" spans="1:3" x14ac:dyDescent="0.15">
      <c r="A2505" s="149">
        <v>3114</v>
      </c>
      <c r="B2505" s="150" t="s">
        <v>293</v>
      </c>
      <c r="C2505" s="149">
        <v>0</v>
      </c>
    </row>
    <row r="2506" spans="1:3" x14ac:dyDescent="0.15">
      <c r="A2506" s="149">
        <v>3115</v>
      </c>
      <c r="B2506" s="150" t="s">
        <v>293</v>
      </c>
      <c r="C2506" s="149">
        <v>0</v>
      </c>
    </row>
    <row r="2507" spans="1:3" x14ac:dyDescent="0.15">
      <c r="A2507" s="149">
        <v>3116</v>
      </c>
      <c r="B2507" s="150" t="s">
        <v>293</v>
      </c>
      <c r="C2507" s="149">
        <v>0</v>
      </c>
    </row>
    <row r="2508" spans="1:3" x14ac:dyDescent="0.15">
      <c r="A2508" s="149">
        <v>3117</v>
      </c>
      <c r="B2508" s="150" t="s">
        <v>293</v>
      </c>
      <c r="C2508" s="149">
        <v>0</v>
      </c>
    </row>
    <row r="2509" spans="1:3" x14ac:dyDescent="0.15">
      <c r="A2509" s="149">
        <v>3118</v>
      </c>
      <c r="B2509" s="150" t="s">
        <v>293</v>
      </c>
      <c r="C2509" s="149">
        <v>0</v>
      </c>
    </row>
    <row r="2510" spans="1:3" x14ac:dyDescent="0.15">
      <c r="A2510" s="149">
        <v>3119</v>
      </c>
      <c r="B2510" s="150" t="s">
        <v>293</v>
      </c>
      <c r="C2510" s="149">
        <v>0</v>
      </c>
    </row>
    <row r="2511" spans="1:3" x14ac:dyDescent="0.15">
      <c r="A2511" s="149">
        <v>3120</v>
      </c>
      <c r="B2511" s="150" t="s">
        <v>293</v>
      </c>
      <c r="C2511" s="149">
        <v>0</v>
      </c>
    </row>
    <row r="2512" spans="1:3" x14ac:dyDescent="0.15">
      <c r="A2512" s="149">
        <v>3121</v>
      </c>
      <c r="B2512" s="150" t="s">
        <v>293</v>
      </c>
      <c r="C2512" s="149">
        <v>0</v>
      </c>
    </row>
    <row r="2513" spans="1:3" x14ac:dyDescent="0.15">
      <c r="A2513" s="149">
        <v>3122</v>
      </c>
      <c r="B2513" s="150" t="s">
        <v>293</v>
      </c>
      <c r="C2513" s="149">
        <v>0</v>
      </c>
    </row>
    <row r="2514" spans="1:3" x14ac:dyDescent="0.15">
      <c r="A2514" s="149">
        <v>3123</v>
      </c>
      <c r="B2514" s="150" t="s">
        <v>293</v>
      </c>
      <c r="C2514" s="149">
        <v>0</v>
      </c>
    </row>
    <row r="2515" spans="1:3" x14ac:dyDescent="0.15">
      <c r="A2515" s="149">
        <v>3124</v>
      </c>
      <c r="B2515" s="150" t="s">
        <v>293</v>
      </c>
      <c r="C2515" s="149">
        <v>0</v>
      </c>
    </row>
    <row r="2516" spans="1:3" x14ac:dyDescent="0.15">
      <c r="A2516" s="149">
        <v>3125</v>
      </c>
      <c r="B2516" s="150" t="s">
        <v>150</v>
      </c>
      <c r="C2516" s="149">
        <v>0</v>
      </c>
    </row>
    <row r="2517" spans="1:3" x14ac:dyDescent="0.15">
      <c r="A2517" s="149">
        <v>3126</v>
      </c>
      <c r="B2517" s="150" t="s">
        <v>150</v>
      </c>
      <c r="C2517" s="149">
        <v>0</v>
      </c>
    </row>
    <row r="2518" spans="1:3" x14ac:dyDescent="0.15">
      <c r="A2518" s="149">
        <v>3127</v>
      </c>
      <c r="B2518" s="150" t="s">
        <v>150</v>
      </c>
      <c r="C2518" s="149">
        <v>0</v>
      </c>
    </row>
    <row r="2519" spans="1:3" x14ac:dyDescent="0.15">
      <c r="A2519" s="149">
        <v>3128</v>
      </c>
      <c r="B2519" s="150" t="s">
        <v>150</v>
      </c>
      <c r="C2519" s="149">
        <v>0</v>
      </c>
    </row>
    <row r="2520" spans="1:3" x14ac:dyDescent="0.15">
      <c r="A2520" s="149">
        <v>3129</v>
      </c>
      <c r="B2520" s="150" t="s">
        <v>150</v>
      </c>
      <c r="C2520" s="149">
        <v>0</v>
      </c>
    </row>
    <row r="2521" spans="1:3" x14ac:dyDescent="0.15">
      <c r="A2521" s="149">
        <v>3130</v>
      </c>
      <c r="B2521" s="150" t="s">
        <v>150</v>
      </c>
      <c r="C2521" s="149">
        <v>0</v>
      </c>
    </row>
    <row r="2522" spans="1:3" x14ac:dyDescent="0.15">
      <c r="A2522" s="149">
        <v>3131</v>
      </c>
      <c r="B2522" s="150" t="s">
        <v>150</v>
      </c>
      <c r="C2522" s="149">
        <v>0</v>
      </c>
    </row>
    <row r="2523" spans="1:3" x14ac:dyDescent="0.15">
      <c r="A2523" s="149">
        <v>3132</v>
      </c>
      <c r="B2523" s="150" t="s">
        <v>150</v>
      </c>
      <c r="C2523" s="149">
        <v>0</v>
      </c>
    </row>
    <row r="2524" spans="1:3" x14ac:dyDescent="0.15">
      <c r="A2524" s="149">
        <v>3133</v>
      </c>
      <c r="B2524" s="150" t="s">
        <v>150</v>
      </c>
      <c r="C2524" s="149">
        <v>0</v>
      </c>
    </row>
    <row r="2525" spans="1:3" x14ac:dyDescent="0.15">
      <c r="A2525" s="149">
        <v>3154</v>
      </c>
      <c r="B2525" s="150" t="s">
        <v>150</v>
      </c>
      <c r="C2525" s="149">
        <v>0</v>
      </c>
    </row>
    <row r="2526" spans="1:3" x14ac:dyDescent="0.15">
      <c r="A2526" s="149">
        <v>3300</v>
      </c>
      <c r="B2526" s="150" t="s">
        <v>293</v>
      </c>
      <c r="C2526" s="149">
        <v>0</v>
      </c>
    </row>
    <row r="2527" spans="1:3" x14ac:dyDescent="0.15">
      <c r="A2527" s="149">
        <v>3310</v>
      </c>
      <c r="B2527" s="150" t="s">
        <v>293</v>
      </c>
      <c r="C2527" s="149">
        <v>0</v>
      </c>
    </row>
    <row r="2528" spans="1:3" x14ac:dyDescent="0.15">
      <c r="A2528" s="149">
        <v>3390</v>
      </c>
      <c r="B2528" s="150" t="s">
        <v>4103</v>
      </c>
      <c r="C2528" s="149">
        <v>5.8</v>
      </c>
    </row>
    <row r="2529" spans="1:3" x14ac:dyDescent="0.15">
      <c r="A2529" s="149">
        <v>3391</v>
      </c>
      <c r="B2529" s="150" t="s">
        <v>4104</v>
      </c>
      <c r="C2529" s="149">
        <v>5.0999999999999996</v>
      </c>
    </row>
    <row r="2530" spans="1:3" x14ac:dyDescent="0.15">
      <c r="A2530" s="149">
        <v>3392</v>
      </c>
      <c r="B2530" s="150" t="s">
        <v>4105</v>
      </c>
      <c r="C2530" s="149">
        <v>4.3</v>
      </c>
    </row>
    <row r="2531" spans="1:3" x14ac:dyDescent="0.15">
      <c r="A2531" s="149">
        <v>3393</v>
      </c>
      <c r="B2531" s="150" t="s">
        <v>4106</v>
      </c>
      <c r="C2531" s="149">
        <v>3.6</v>
      </c>
    </row>
    <row r="2532" spans="1:3" x14ac:dyDescent="0.15">
      <c r="A2532" s="149">
        <v>3394</v>
      </c>
      <c r="B2532" s="150" t="s">
        <v>4107</v>
      </c>
      <c r="C2532" s="149">
        <v>2.9</v>
      </c>
    </row>
    <row r="2533" spans="1:3" x14ac:dyDescent="0.15">
      <c r="A2533" s="149">
        <v>3397</v>
      </c>
      <c r="B2533" s="150" t="s">
        <v>293</v>
      </c>
      <c r="C2533" s="149">
        <v>0</v>
      </c>
    </row>
    <row r="2534" spans="1:3" x14ac:dyDescent="0.15">
      <c r="A2534" s="149">
        <v>3398</v>
      </c>
      <c r="B2534" s="150" t="s">
        <v>293</v>
      </c>
      <c r="C2534" s="149">
        <v>0</v>
      </c>
    </row>
    <row r="2535" spans="1:3" x14ac:dyDescent="0.15">
      <c r="A2535" s="149">
        <v>3399</v>
      </c>
      <c r="B2535" s="150" t="s">
        <v>293</v>
      </c>
      <c r="C2535" s="149">
        <v>0</v>
      </c>
    </row>
    <row r="2536" spans="1:3" x14ac:dyDescent="0.15">
      <c r="A2536" s="149">
        <v>3400</v>
      </c>
      <c r="B2536" s="150" t="s">
        <v>293</v>
      </c>
      <c r="C2536" s="149">
        <v>0</v>
      </c>
    </row>
    <row r="2537" spans="1:3" x14ac:dyDescent="0.15">
      <c r="A2537" s="149">
        <v>3404</v>
      </c>
      <c r="B2537" s="150" t="s">
        <v>4108</v>
      </c>
      <c r="C2537" s="149">
        <v>52.4</v>
      </c>
    </row>
    <row r="2538" spans="1:3" x14ac:dyDescent="0.15">
      <c r="A2538" s="149">
        <v>3405</v>
      </c>
      <c r="B2538" s="150" t="s">
        <v>4109</v>
      </c>
      <c r="C2538" s="149">
        <v>1</v>
      </c>
    </row>
    <row r="2539" spans="1:3" x14ac:dyDescent="0.15">
      <c r="A2539" s="149">
        <v>3406</v>
      </c>
      <c r="B2539" s="150" t="s">
        <v>4110</v>
      </c>
      <c r="C2539" s="149">
        <v>1</v>
      </c>
    </row>
    <row r="2540" spans="1:3" x14ac:dyDescent="0.15">
      <c r="A2540" s="149">
        <v>3407</v>
      </c>
      <c r="B2540" s="150" t="s">
        <v>4111</v>
      </c>
      <c r="C2540" s="149">
        <v>8.9</v>
      </c>
    </row>
    <row r="2541" spans="1:3" x14ac:dyDescent="0.15">
      <c r="A2541" s="149">
        <v>3408</v>
      </c>
      <c r="B2541" s="150" t="s">
        <v>3510</v>
      </c>
      <c r="C2541" s="149">
        <v>1</v>
      </c>
    </row>
    <row r="2542" spans="1:3" x14ac:dyDescent="0.15">
      <c r="A2542" s="149">
        <v>3409</v>
      </c>
      <c r="B2542" s="150" t="s">
        <v>3511</v>
      </c>
      <c r="C2542" s="149">
        <v>1</v>
      </c>
    </row>
    <row r="2543" spans="1:3" x14ac:dyDescent="0.15">
      <c r="A2543" s="149">
        <v>3410</v>
      </c>
      <c r="B2543" s="150" t="s">
        <v>3512</v>
      </c>
      <c r="C2543" s="149">
        <v>1</v>
      </c>
    </row>
    <row r="2544" spans="1:3" x14ac:dyDescent="0.15">
      <c r="A2544" s="149">
        <v>3411</v>
      </c>
      <c r="B2544" s="150" t="s">
        <v>3513</v>
      </c>
      <c r="C2544" s="149">
        <v>2</v>
      </c>
    </row>
    <row r="2545" spans="1:3" x14ac:dyDescent="0.15">
      <c r="A2545" s="149">
        <v>3412</v>
      </c>
      <c r="B2545" s="150" t="s">
        <v>3514</v>
      </c>
      <c r="C2545" s="149">
        <v>8</v>
      </c>
    </row>
    <row r="2546" spans="1:3" x14ac:dyDescent="0.15">
      <c r="A2546" s="149">
        <v>3413</v>
      </c>
      <c r="B2546" s="150" t="s">
        <v>3515</v>
      </c>
      <c r="C2546" s="149">
        <v>1</v>
      </c>
    </row>
    <row r="2547" spans="1:3" x14ac:dyDescent="0.15">
      <c r="A2547" s="149">
        <v>3414</v>
      </c>
      <c r="B2547" s="150" t="s">
        <v>3516</v>
      </c>
      <c r="C2547" s="149">
        <v>2</v>
      </c>
    </row>
    <row r="2548" spans="1:3" x14ac:dyDescent="0.15">
      <c r="A2548" s="149">
        <v>3415</v>
      </c>
      <c r="B2548" s="150" t="s">
        <v>3517</v>
      </c>
      <c r="C2548" s="149">
        <v>8</v>
      </c>
    </row>
    <row r="2549" spans="1:3" x14ac:dyDescent="0.15">
      <c r="A2549" s="149">
        <v>3416</v>
      </c>
      <c r="B2549" s="150" t="s">
        <v>3518</v>
      </c>
      <c r="C2549" s="149">
        <v>2</v>
      </c>
    </row>
    <row r="2550" spans="1:3" x14ac:dyDescent="0.15">
      <c r="A2550" s="149">
        <v>3417</v>
      </c>
      <c r="B2550" s="150" t="s">
        <v>3519</v>
      </c>
      <c r="C2550" s="149">
        <v>4</v>
      </c>
    </row>
    <row r="2551" spans="1:3" x14ac:dyDescent="0.15">
      <c r="A2551" s="149">
        <v>3420</v>
      </c>
      <c r="B2551" s="150" t="s">
        <v>3520</v>
      </c>
      <c r="C2551" s="149">
        <v>6.1</v>
      </c>
    </row>
    <row r="2552" spans="1:3" x14ac:dyDescent="0.15">
      <c r="A2552" s="149">
        <v>3421</v>
      </c>
      <c r="B2552" s="150" t="s">
        <v>3521</v>
      </c>
      <c r="C2552" s="149">
        <v>5.5</v>
      </c>
    </row>
    <row r="2553" spans="1:3" x14ac:dyDescent="0.15">
      <c r="A2553" s="149">
        <v>3422</v>
      </c>
      <c r="B2553" s="150" t="s">
        <v>3522</v>
      </c>
      <c r="C2553" s="149">
        <v>4.4000000000000004</v>
      </c>
    </row>
    <row r="2554" spans="1:3" x14ac:dyDescent="0.15">
      <c r="A2554" s="149">
        <v>3423</v>
      </c>
      <c r="B2554" s="150" t="s">
        <v>3523</v>
      </c>
      <c r="C2554" s="149">
        <v>3.7</v>
      </c>
    </row>
    <row r="2555" spans="1:3" x14ac:dyDescent="0.15">
      <c r="A2555" s="149">
        <v>3424</v>
      </c>
      <c r="B2555" s="150" t="s">
        <v>3524</v>
      </c>
      <c r="C2555" s="149">
        <v>2.8</v>
      </c>
    </row>
    <row r="2556" spans="1:3" x14ac:dyDescent="0.15">
      <c r="A2556" s="149">
        <v>3430</v>
      </c>
      <c r="B2556" s="150" t="s">
        <v>3525</v>
      </c>
      <c r="C2556" s="149">
        <v>23.8</v>
      </c>
    </row>
    <row r="2557" spans="1:3" x14ac:dyDescent="0.15">
      <c r="A2557" s="149">
        <v>3431</v>
      </c>
      <c r="B2557" s="150" t="s">
        <v>3526</v>
      </c>
      <c r="C2557" s="149">
        <v>19</v>
      </c>
    </row>
    <row r="2558" spans="1:3" x14ac:dyDescent="0.15">
      <c r="A2558" s="149">
        <v>3432</v>
      </c>
      <c r="B2558" s="150" t="s">
        <v>3527</v>
      </c>
      <c r="C2558" s="149">
        <v>14.3</v>
      </c>
    </row>
    <row r="2559" spans="1:3" x14ac:dyDescent="0.15">
      <c r="A2559" s="149">
        <v>3433</v>
      </c>
      <c r="B2559" s="150" t="s">
        <v>3528</v>
      </c>
      <c r="C2559" s="149">
        <v>11.5</v>
      </c>
    </row>
    <row r="2560" spans="1:3" x14ac:dyDescent="0.15">
      <c r="A2560" s="149">
        <v>3434</v>
      </c>
      <c r="B2560" s="150" t="s">
        <v>3529</v>
      </c>
      <c r="C2560" s="149">
        <v>9.6</v>
      </c>
    </row>
    <row r="2561" spans="1:3" x14ac:dyDescent="0.15">
      <c r="A2561" s="149">
        <v>3435</v>
      </c>
      <c r="B2561" s="150" t="s">
        <v>3530</v>
      </c>
      <c r="C2561" s="149">
        <v>20</v>
      </c>
    </row>
    <row r="2562" spans="1:3" x14ac:dyDescent="0.15">
      <c r="A2562" s="149">
        <v>3436</v>
      </c>
      <c r="B2562" s="150" t="s">
        <v>3531</v>
      </c>
      <c r="C2562" s="149">
        <v>15.5</v>
      </c>
    </row>
    <row r="2563" spans="1:3" x14ac:dyDescent="0.15">
      <c r="A2563" s="149">
        <v>3437</v>
      </c>
      <c r="B2563" s="150" t="s">
        <v>3532</v>
      </c>
      <c r="C2563" s="149">
        <v>7</v>
      </c>
    </row>
    <row r="2564" spans="1:3" x14ac:dyDescent="0.15">
      <c r="A2564" s="149">
        <v>3438</v>
      </c>
      <c r="B2564" s="150" t="s">
        <v>3533</v>
      </c>
      <c r="C2564" s="149">
        <v>1.2</v>
      </c>
    </row>
    <row r="2565" spans="1:3" x14ac:dyDescent="0.15">
      <c r="A2565" s="149">
        <v>3439</v>
      </c>
      <c r="B2565" s="150" t="s">
        <v>3534</v>
      </c>
      <c r="C2565" s="149">
        <v>5.2</v>
      </c>
    </row>
    <row r="2566" spans="1:3" x14ac:dyDescent="0.15">
      <c r="A2566" s="149">
        <v>3440</v>
      </c>
      <c r="B2566" s="150" t="s">
        <v>3535</v>
      </c>
      <c r="C2566" s="149">
        <v>0</v>
      </c>
    </row>
    <row r="2567" spans="1:3" x14ac:dyDescent="0.15">
      <c r="A2567" s="149">
        <v>3441</v>
      </c>
      <c r="B2567" s="150" t="s">
        <v>3536</v>
      </c>
      <c r="C2567" s="149">
        <v>0.2</v>
      </c>
    </row>
    <row r="2568" spans="1:3" x14ac:dyDescent="0.15">
      <c r="A2568" s="149">
        <v>3442</v>
      </c>
      <c r="B2568" s="150" t="s">
        <v>3537</v>
      </c>
      <c r="C2568" s="149">
        <v>105</v>
      </c>
    </row>
    <row r="2569" spans="1:3" x14ac:dyDescent="0.15">
      <c r="A2569" s="149">
        <v>3443</v>
      </c>
      <c r="B2569" s="150" t="s">
        <v>3538</v>
      </c>
      <c r="C2569" s="149">
        <v>4</v>
      </c>
    </row>
    <row r="2570" spans="1:3" x14ac:dyDescent="0.15">
      <c r="A2570" s="149">
        <v>3444</v>
      </c>
      <c r="B2570" s="150" t="s">
        <v>3539</v>
      </c>
      <c r="C2570" s="149">
        <v>9.4</v>
      </c>
    </row>
    <row r="2571" spans="1:3" x14ac:dyDescent="0.15">
      <c r="A2571" s="149">
        <v>3445</v>
      </c>
      <c r="B2571" s="150" t="s">
        <v>3540</v>
      </c>
      <c r="C2571" s="149">
        <v>7.3</v>
      </c>
    </row>
    <row r="2572" spans="1:3" x14ac:dyDescent="0.15">
      <c r="A2572" s="149">
        <v>3446</v>
      </c>
      <c r="B2572" s="150" t="s">
        <v>3541</v>
      </c>
      <c r="C2572" s="149">
        <v>6.7</v>
      </c>
    </row>
    <row r="2573" spans="1:3" x14ac:dyDescent="0.15">
      <c r="A2573" s="149">
        <v>3447</v>
      </c>
      <c r="B2573" s="150" t="s">
        <v>3542</v>
      </c>
      <c r="C2573" s="149">
        <v>6.1</v>
      </c>
    </row>
    <row r="2574" spans="1:3" x14ac:dyDescent="0.15">
      <c r="A2574" s="149">
        <v>3448</v>
      </c>
      <c r="B2574" s="150" t="s">
        <v>3543</v>
      </c>
      <c r="C2574" s="149">
        <v>5.5</v>
      </c>
    </row>
    <row r="2575" spans="1:3" x14ac:dyDescent="0.15">
      <c r="A2575" s="149">
        <v>3449</v>
      </c>
      <c r="B2575" s="150" t="s">
        <v>3544</v>
      </c>
      <c r="C2575" s="149">
        <v>4.9000000000000004</v>
      </c>
    </row>
    <row r="2576" spans="1:3" x14ac:dyDescent="0.15">
      <c r="A2576" s="149">
        <v>3454</v>
      </c>
      <c r="B2576" s="150" t="s">
        <v>3545</v>
      </c>
      <c r="C2576" s="149">
        <v>1.9</v>
      </c>
    </row>
    <row r="2577" spans="1:3" x14ac:dyDescent="0.15">
      <c r="A2577" s="149">
        <v>3455</v>
      </c>
      <c r="B2577" s="150" t="s">
        <v>3546</v>
      </c>
      <c r="C2577" s="149">
        <v>0.4</v>
      </c>
    </row>
    <row r="2578" spans="1:3" x14ac:dyDescent="0.15">
      <c r="A2578" s="149">
        <v>3456</v>
      </c>
      <c r="B2578" s="150" t="s">
        <v>3547</v>
      </c>
      <c r="C2578" s="149">
        <v>2.4</v>
      </c>
    </row>
    <row r="2579" spans="1:3" x14ac:dyDescent="0.15">
      <c r="A2579" s="149">
        <v>3457</v>
      </c>
      <c r="B2579" s="150" t="s">
        <v>3548</v>
      </c>
      <c r="C2579" s="149">
        <v>8.9</v>
      </c>
    </row>
    <row r="2580" spans="1:3" x14ac:dyDescent="0.15">
      <c r="A2580" s="149">
        <v>3458</v>
      </c>
      <c r="B2580" s="150" t="s">
        <v>3549</v>
      </c>
      <c r="C2580" s="149">
        <v>12</v>
      </c>
    </row>
    <row r="2581" spans="1:3" x14ac:dyDescent="0.15">
      <c r="A2581" s="149">
        <v>3459</v>
      </c>
      <c r="B2581" s="150" t="s">
        <v>3550</v>
      </c>
      <c r="C2581" s="149">
        <v>22.1</v>
      </c>
    </row>
    <row r="2582" spans="1:3" x14ac:dyDescent="0.15">
      <c r="A2582" s="149">
        <v>3460</v>
      </c>
      <c r="B2582" s="150" t="s">
        <v>3551</v>
      </c>
      <c r="C2582" s="149">
        <v>22.5</v>
      </c>
    </row>
    <row r="2583" spans="1:3" x14ac:dyDescent="0.15">
      <c r="A2583" s="149">
        <v>3461</v>
      </c>
      <c r="B2583" s="150" t="s">
        <v>3552</v>
      </c>
      <c r="C2583" s="149">
        <v>3.2</v>
      </c>
    </row>
    <row r="2584" spans="1:3" x14ac:dyDescent="0.15">
      <c r="A2584" s="149">
        <v>3462</v>
      </c>
      <c r="B2584" s="150" t="s">
        <v>3553</v>
      </c>
      <c r="C2584" s="149">
        <v>6.1</v>
      </c>
    </row>
    <row r="2585" spans="1:3" x14ac:dyDescent="0.15">
      <c r="A2585" s="149">
        <v>3463</v>
      </c>
      <c r="B2585" s="150" t="s">
        <v>3554</v>
      </c>
      <c r="C2585" s="149">
        <v>15</v>
      </c>
    </row>
    <row r="2586" spans="1:3" x14ac:dyDescent="0.15">
      <c r="A2586" s="149">
        <v>3464</v>
      </c>
      <c r="B2586" s="150" t="s">
        <v>3555</v>
      </c>
      <c r="C2586" s="149">
        <v>3.3</v>
      </c>
    </row>
    <row r="2587" spans="1:3" x14ac:dyDescent="0.15">
      <c r="A2587" s="149">
        <v>3465</v>
      </c>
      <c r="B2587" s="150" t="s">
        <v>3556</v>
      </c>
      <c r="C2587" s="149">
        <v>22.5</v>
      </c>
    </row>
    <row r="2588" spans="1:3" x14ac:dyDescent="0.15">
      <c r="A2588" s="149">
        <v>3466</v>
      </c>
      <c r="B2588" s="150" t="s">
        <v>3557</v>
      </c>
      <c r="C2588" s="149">
        <v>4.2</v>
      </c>
    </row>
    <row r="2589" spans="1:3" x14ac:dyDescent="0.15">
      <c r="A2589" s="149">
        <v>3467</v>
      </c>
      <c r="B2589" s="150" t="s">
        <v>3558</v>
      </c>
      <c r="C2589" s="149">
        <v>28.5</v>
      </c>
    </row>
    <row r="2590" spans="1:3" x14ac:dyDescent="0.15">
      <c r="A2590" s="149">
        <v>3468</v>
      </c>
      <c r="B2590" s="150" t="s">
        <v>3559</v>
      </c>
      <c r="C2590" s="149">
        <v>4.8</v>
      </c>
    </row>
    <row r="2591" spans="1:3" x14ac:dyDescent="0.15">
      <c r="A2591" s="149">
        <v>3469</v>
      </c>
      <c r="B2591" s="150" t="s">
        <v>3560</v>
      </c>
      <c r="C2591" s="149">
        <v>35</v>
      </c>
    </row>
    <row r="2592" spans="1:3" x14ac:dyDescent="0.15">
      <c r="A2592" s="149">
        <v>3470</v>
      </c>
      <c r="B2592" s="150" t="s">
        <v>3561</v>
      </c>
      <c r="C2592" s="149">
        <v>10</v>
      </c>
    </row>
    <row r="2593" spans="1:3" x14ac:dyDescent="0.15">
      <c r="A2593" s="149">
        <v>3471</v>
      </c>
      <c r="B2593" s="150" t="s">
        <v>3562</v>
      </c>
      <c r="C2593" s="149">
        <v>1</v>
      </c>
    </row>
    <row r="2594" spans="1:3" x14ac:dyDescent="0.15">
      <c r="A2594" s="149">
        <v>3472</v>
      </c>
      <c r="B2594" s="150" t="s">
        <v>3563</v>
      </c>
      <c r="C2594" s="149">
        <v>4.3</v>
      </c>
    </row>
    <row r="2595" spans="1:3" x14ac:dyDescent="0.15">
      <c r="A2595" s="149">
        <v>3473</v>
      </c>
      <c r="B2595" s="150" t="s">
        <v>3564</v>
      </c>
      <c r="C2595" s="149">
        <v>7.5</v>
      </c>
    </row>
    <row r="2596" spans="1:3" x14ac:dyDescent="0.15">
      <c r="A2596" s="149">
        <v>3474</v>
      </c>
      <c r="B2596" s="150" t="s">
        <v>3565</v>
      </c>
      <c r="C2596" s="149">
        <v>2.7</v>
      </c>
    </row>
    <row r="2597" spans="1:3" x14ac:dyDescent="0.15">
      <c r="A2597" s="149">
        <v>3475</v>
      </c>
      <c r="B2597" s="150" t="s">
        <v>3566</v>
      </c>
      <c r="C2597" s="149">
        <v>13.1</v>
      </c>
    </row>
    <row r="2598" spans="1:3" x14ac:dyDescent="0.15">
      <c r="A2598" s="149">
        <v>3476</v>
      </c>
      <c r="B2598" s="150" t="s">
        <v>3567</v>
      </c>
      <c r="C2598" s="149">
        <v>14.4</v>
      </c>
    </row>
    <row r="2599" spans="1:3" x14ac:dyDescent="0.15">
      <c r="A2599" s="149">
        <v>3477</v>
      </c>
      <c r="B2599" s="150" t="s">
        <v>3568</v>
      </c>
      <c r="C2599" s="149">
        <v>41.8</v>
      </c>
    </row>
    <row r="2600" spans="1:3" x14ac:dyDescent="0.15">
      <c r="A2600" s="149">
        <v>3478</v>
      </c>
      <c r="B2600" s="150" t="s">
        <v>3569</v>
      </c>
      <c r="C2600" s="149">
        <v>26.6</v>
      </c>
    </row>
    <row r="2601" spans="1:3" x14ac:dyDescent="0.15">
      <c r="A2601" s="149">
        <v>3479</v>
      </c>
      <c r="B2601" s="150" t="s">
        <v>150</v>
      </c>
      <c r="C2601" s="149">
        <v>59</v>
      </c>
    </row>
    <row r="2602" spans="1:3" x14ac:dyDescent="0.15">
      <c r="A2602" s="149">
        <v>3480</v>
      </c>
      <c r="B2602" s="150" t="s">
        <v>3570</v>
      </c>
      <c r="C2602" s="149">
        <v>15</v>
      </c>
    </row>
    <row r="2603" spans="1:3" x14ac:dyDescent="0.15">
      <c r="A2603" s="149">
        <v>3481</v>
      </c>
      <c r="B2603" s="150" t="s">
        <v>3571</v>
      </c>
      <c r="C2603" s="149">
        <v>10.5</v>
      </c>
    </row>
    <row r="2604" spans="1:3" x14ac:dyDescent="0.15">
      <c r="A2604" s="149">
        <v>3482</v>
      </c>
      <c r="B2604" s="150" t="s">
        <v>3572</v>
      </c>
      <c r="C2604" s="149">
        <v>9.5</v>
      </c>
    </row>
    <row r="2605" spans="1:3" x14ac:dyDescent="0.15">
      <c r="A2605" s="149">
        <v>3483</v>
      </c>
      <c r="B2605" s="150" t="s">
        <v>3573</v>
      </c>
      <c r="C2605" s="149">
        <v>5.9</v>
      </c>
    </row>
    <row r="2606" spans="1:3" x14ac:dyDescent="0.15">
      <c r="A2606" s="149">
        <v>3484</v>
      </c>
      <c r="B2606" s="150" t="s">
        <v>3574</v>
      </c>
      <c r="C2606" s="149">
        <v>113</v>
      </c>
    </row>
    <row r="2607" spans="1:3" x14ac:dyDescent="0.15">
      <c r="A2607" s="149">
        <v>3485</v>
      </c>
      <c r="B2607" s="150" t="s">
        <v>3575</v>
      </c>
      <c r="C2607" s="149">
        <v>8.6</v>
      </c>
    </row>
    <row r="2608" spans="1:3" x14ac:dyDescent="0.15">
      <c r="A2608" s="149">
        <v>3486</v>
      </c>
      <c r="B2608" s="150" t="s">
        <v>3576</v>
      </c>
      <c r="C2608" s="149">
        <v>48</v>
      </c>
    </row>
    <row r="2609" spans="1:3" x14ac:dyDescent="0.15">
      <c r="A2609" s="149">
        <v>3487</v>
      </c>
      <c r="B2609" s="150" t="s">
        <v>3577</v>
      </c>
      <c r="C2609" s="149">
        <v>8.9</v>
      </c>
    </row>
    <row r="2610" spans="1:3" x14ac:dyDescent="0.15">
      <c r="A2610" s="149">
        <v>3488</v>
      </c>
      <c r="B2610" s="150" t="s">
        <v>3578</v>
      </c>
      <c r="C2610" s="149">
        <v>12.1</v>
      </c>
    </row>
    <row r="2611" spans="1:3" x14ac:dyDescent="0.15">
      <c r="A2611" s="149">
        <v>3489</v>
      </c>
      <c r="B2611" s="150" t="s">
        <v>3579</v>
      </c>
      <c r="C2611" s="149">
        <v>45</v>
      </c>
    </row>
    <row r="2612" spans="1:3" x14ac:dyDescent="0.15">
      <c r="A2612" s="149">
        <v>3490</v>
      </c>
      <c r="B2612" s="150" t="s">
        <v>1532</v>
      </c>
      <c r="C2612" s="149">
        <v>10</v>
      </c>
    </row>
    <row r="2613" spans="1:3" x14ac:dyDescent="0.15">
      <c r="A2613" s="149">
        <v>3491</v>
      </c>
      <c r="B2613" s="150" t="s">
        <v>1533</v>
      </c>
      <c r="C2613" s="149">
        <v>8.3000000000000007</v>
      </c>
    </row>
    <row r="2614" spans="1:3" x14ac:dyDescent="0.15">
      <c r="A2614" s="149">
        <v>3492</v>
      </c>
      <c r="B2614" s="150" t="s">
        <v>1534</v>
      </c>
      <c r="C2614" s="149">
        <v>6.6</v>
      </c>
    </row>
    <row r="2615" spans="1:3" x14ac:dyDescent="0.15">
      <c r="A2615" s="149">
        <v>3493</v>
      </c>
      <c r="B2615" s="150" t="s">
        <v>1535</v>
      </c>
      <c r="C2615" s="149">
        <v>5</v>
      </c>
    </row>
    <row r="2616" spans="1:3" x14ac:dyDescent="0.15">
      <c r="A2616" s="149">
        <v>3494</v>
      </c>
      <c r="B2616" s="150" t="s">
        <v>1536</v>
      </c>
      <c r="C2616" s="149">
        <v>3.5</v>
      </c>
    </row>
    <row r="2617" spans="1:3" x14ac:dyDescent="0.15">
      <c r="A2617" s="149">
        <v>3495</v>
      </c>
      <c r="B2617" s="150" t="s">
        <v>1537</v>
      </c>
      <c r="C2617" s="149">
        <v>4</v>
      </c>
    </row>
    <row r="2618" spans="1:3" x14ac:dyDescent="0.15">
      <c r="A2618" s="149">
        <v>3496</v>
      </c>
      <c r="B2618" s="150" t="s">
        <v>1538</v>
      </c>
      <c r="C2618" s="149">
        <v>11.5</v>
      </c>
    </row>
    <row r="2619" spans="1:3" x14ac:dyDescent="0.15">
      <c r="A2619" s="149">
        <v>3497</v>
      </c>
      <c r="B2619" s="150" t="s">
        <v>1539</v>
      </c>
      <c r="C2619" s="149">
        <v>1</v>
      </c>
    </row>
    <row r="2620" spans="1:3" x14ac:dyDescent="0.15">
      <c r="A2620" s="149">
        <v>3498</v>
      </c>
      <c r="B2620" s="150" t="s">
        <v>1540</v>
      </c>
      <c r="C2620" s="149">
        <v>0.8</v>
      </c>
    </row>
    <row r="2621" spans="1:3" x14ac:dyDescent="0.15">
      <c r="A2621" s="149">
        <v>3499</v>
      </c>
      <c r="B2621" s="150" t="s">
        <v>1541</v>
      </c>
      <c r="C2621" s="149">
        <v>15</v>
      </c>
    </row>
    <row r="2622" spans="1:3" x14ac:dyDescent="0.15">
      <c r="A2622" s="149">
        <v>3500</v>
      </c>
      <c r="B2622" s="150" t="s">
        <v>1542</v>
      </c>
      <c r="C2622" s="149">
        <v>4.8</v>
      </c>
    </row>
    <row r="2623" spans="1:3" x14ac:dyDescent="0.15">
      <c r="A2623" s="149">
        <v>3501</v>
      </c>
      <c r="B2623" s="150" t="s">
        <v>1543</v>
      </c>
      <c r="C2623" s="149">
        <v>4</v>
      </c>
    </row>
    <row r="2624" spans="1:3" x14ac:dyDescent="0.15">
      <c r="A2624" s="149">
        <v>3502</v>
      </c>
      <c r="B2624" s="150" t="s">
        <v>1544</v>
      </c>
      <c r="C2624" s="149">
        <v>3.2</v>
      </c>
    </row>
    <row r="2625" spans="1:3" x14ac:dyDescent="0.15">
      <c r="A2625" s="149">
        <v>3503</v>
      </c>
      <c r="B2625" s="150" t="s">
        <v>1545</v>
      </c>
      <c r="C2625" s="149">
        <v>2.4</v>
      </c>
    </row>
    <row r="2626" spans="1:3" x14ac:dyDescent="0.15">
      <c r="A2626" s="149">
        <v>3504</v>
      </c>
      <c r="B2626" s="150" t="s">
        <v>1546</v>
      </c>
      <c r="C2626" s="149">
        <v>1.4</v>
      </c>
    </row>
    <row r="2627" spans="1:3" x14ac:dyDescent="0.15">
      <c r="A2627" s="149">
        <v>3505</v>
      </c>
      <c r="B2627" s="150" t="s">
        <v>150</v>
      </c>
      <c r="C2627" s="149">
        <v>9</v>
      </c>
    </row>
    <row r="2628" spans="1:3" x14ac:dyDescent="0.15">
      <c r="A2628" s="149">
        <v>3506</v>
      </c>
      <c r="B2628" s="150" t="s">
        <v>293</v>
      </c>
      <c r="C2628" s="149">
        <v>0</v>
      </c>
    </row>
    <row r="2629" spans="1:3" x14ac:dyDescent="0.15">
      <c r="A2629" s="149">
        <v>3509</v>
      </c>
      <c r="B2629" s="150" t="s">
        <v>1547</v>
      </c>
      <c r="C2629" s="149">
        <v>10</v>
      </c>
    </row>
    <row r="2630" spans="1:3" x14ac:dyDescent="0.15">
      <c r="A2630" s="149">
        <v>3510</v>
      </c>
      <c r="B2630" s="150" t="s">
        <v>1548</v>
      </c>
      <c r="C2630" s="149">
        <v>9</v>
      </c>
    </row>
    <row r="2631" spans="1:3" x14ac:dyDescent="0.15">
      <c r="A2631" s="149">
        <v>3511</v>
      </c>
      <c r="B2631" s="150" t="s">
        <v>1549</v>
      </c>
      <c r="C2631" s="149">
        <v>7.8</v>
      </c>
    </row>
    <row r="2632" spans="1:3" x14ac:dyDescent="0.15">
      <c r="A2632" s="149">
        <v>3512</v>
      </c>
      <c r="B2632" s="150" t="s">
        <v>1550</v>
      </c>
      <c r="C2632" s="149">
        <v>6.5</v>
      </c>
    </row>
    <row r="2633" spans="1:3" x14ac:dyDescent="0.15">
      <c r="A2633" s="149">
        <v>3513</v>
      </c>
      <c r="B2633" s="150" t="s">
        <v>1551</v>
      </c>
      <c r="C2633" s="149">
        <v>5.2</v>
      </c>
    </row>
    <row r="2634" spans="1:3" x14ac:dyDescent="0.15">
      <c r="A2634" s="149">
        <v>3514</v>
      </c>
      <c r="B2634" s="150" t="s">
        <v>1552</v>
      </c>
      <c r="C2634" s="149">
        <v>4</v>
      </c>
    </row>
    <row r="2635" spans="1:3" x14ac:dyDescent="0.15">
      <c r="A2635" s="149">
        <v>3515</v>
      </c>
      <c r="B2635" s="150" t="s">
        <v>150</v>
      </c>
      <c r="C2635" s="149">
        <v>10</v>
      </c>
    </row>
    <row r="2636" spans="1:3" x14ac:dyDescent="0.15">
      <c r="A2636" s="149">
        <v>3516</v>
      </c>
      <c r="B2636" s="150" t="s">
        <v>150</v>
      </c>
      <c r="C2636" s="149">
        <v>0</v>
      </c>
    </row>
    <row r="2637" spans="1:3" x14ac:dyDescent="0.15">
      <c r="A2637" s="149">
        <v>3517</v>
      </c>
      <c r="B2637" s="150" t="s">
        <v>150</v>
      </c>
      <c r="C2637" s="149">
        <v>6.7</v>
      </c>
    </row>
    <row r="2638" spans="1:3" x14ac:dyDescent="0.15">
      <c r="A2638" s="149">
        <v>3518</v>
      </c>
      <c r="B2638" s="150" t="s">
        <v>3027</v>
      </c>
      <c r="C2638" s="149">
        <v>1.2</v>
      </c>
    </row>
    <row r="2639" spans="1:3" x14ac:dyDescent="0.15">
      <c r="A2639" s="149">
        <v>3519</v>
      </c>
      <c r="B2639" s="150" t="s">
        <v>150</v>
      </c>
      <c r="C2639" s="149">
        <v>4.5</v>
      </c>
    </row>
    <row r="2640" spans="1:3" x14ac:dyDescent="0.15">
      <c r="A2640" s="149">
        <v>3520</v>
      </c>
      <c r="B2640" s="150" t="s">
        <v>1553</v>
      </c>
      <c r="C2640" s="149">
        <v>5.4</v>
      </c>
    </row>
    <row r="2641" spans="1:3" x14ac:dyDescent="0.15">
      <c r="A2641" s="149">
        <v>3521</v>
      </c>
      <c r="B2641" s="150" t="s">
        <v>1554</v>
      </c>
      <c r="C2641" s="149">
        <v>4.5</v>
      </c>
    </row>
    <row r="2642" spans="1:3" x14ac:dyDescent="0.15">
      <c r="A2642" s="149">
        <v>3522</v>
      </c>
      <c r="B2642" s="150" t="s">
        <v>1555</v>
      </c>
      <c r="C2642" s="149">
        <v>3.7</v>
      </c>
    </row>
    <row r="2643" spans="1:3" x14ac:dyDescent="0.15">
      <c r="A2643" s="149">
        <v>3523</v>
      </c>
      <c r="B2643" s="150" t="s">
        <v>1556</v>
      </c>
      <c r="C2643" s="149">
        <v>3</v>
      </c>
    </row>
    <row r="2644" spans="1:3" x14ac:dyDescent="0.15">
      <c r="A2644" s="149">
        <v>3524</v>
      </c>
      <c r="B2644" s="150" t="s">
        <v>1557</v>
      </c>
      <c r="C2644" s="149">
        <v>2.6</v>
      </c>
    </row>
    <row r="2645" spans="1:3" x14ac:dyDescent="0.15">
      <c r="A2645" s="149">
        <v>3525</v>
      </c>
      <c r="B2645" s="150" t="s">
        <v>1558</v>
      </c>
      <c r="C2645" s="149">
        <v>2.2000000000000002</v>
      </c>
    </row>
    <row r="2646" spans="1:3" x14ac:dyDescent="0.15">
      <c r="A2646" s="149">
        <v>3526</v>
      </c>
      <c r="B2646" s="150" t="s">
        <v>1559</v>
      </c>
      <c r="C2646" s="149">
        <v>1.1000000000000001</v>
      </c>
    </row>
    <row r="2647" spans="1:3" x14ac:dyDescent="0.15">
      <c r="A2647" s="149">
        <v>3527</v>
      </c>
      <c r="B2647" s="150" t="s">
        <v>1560</v>
      </c>
      <c r="C2647" s="149">
        <v>4</v>
      </c>
    </row>
    <row r="2648" spans="1:3" x14ac:dyDescent="0.15">
      <c r="A2648" s="149">
        <v>3528</v>
      </c>
      <c r="B2648" s="150" t="s">
        <v>1561</v>
      </c>
      <c r="C2648" s="149">
        <v>5.5</v>
      </c>
    </row>
    <row r="2649" spans="1:3" x14ac:dyDescent="0.15">
      <c r="A2649" s="149">
        <v>3529</v>
      </c>
      <c r="B2649" s="150" t="s">
        <v>1562</v>
      </c>
      <c r="C2649" s="149">
        <v>8.5</v>
      </c>
    </row>
    <row r="2650" spans="1:3" x14ac:dyDescent="0.15">
      <c r="A2650" s="149">
        <v>3530</v>
      </c>
      <c r="B2650" s="150" t="s">
        <v>1563</v>
      </c>
      <c r="C2650" s="149">
        <v>1.2</v>
      </c>
    </row>
    <row r="2651" spans="1:3" x14ac:dyDescent="0.15">
      <c r="A2651" s="149">
        <v>3531</v>
      </c>
      <c r="B2651" s="150" t="s">
        <v>1564</v>
      </c>
      <c r="C2651" s="149">
        <v>1.5</v>
      </c>
    </row>
    <row r="2652" spans="1:3" x14ac:dyDescent="0.15">
      <c r="A2652" s="149">
        <v>3532</v>
      </c>
      <c r="B2652" s="150" t="s">
        <v>1565</v>
      </c>
      <c r="C2652" s="149">
        <v>1.8</v>
      </c>
    </row>
    <row r="2653" spans="1:3" x14ac:dyDescent="0.15">
      <c r="A2653" s="149">
        <v>3533</v>
      </c>
      <c r="B2653" s="150" t="s">
        <v>1566</v>
      </c>
      <c r="C2653" s="149">
        <v>2.6</v>
      </c>
    </row>
    <row r="2654" spans="1:3" x14ac:dyDescent="0.15">
      <c r="A2654" s="149">
        <v>3534</v>
      </c>
      <c r="B2654" s="150" t="s">
        <v>1567</v>
      </c>
      <c r="C2654" s="149">
        <v>3.4</v>
      </c>
    </row>
    <row r="2655" spans="1:3" x14ac:dyDescent="0.15">
      <c r="A2655" s="149">
        <v>3535</v>
      </c>
      <c r="B2655" s="150" t="s">
        <v>1568</v>
      </c>
      <c r="C2655" s="149">
        <v>4</v>
      </c>
    </row>
    <row r="2656" spans="1:3" x14ac:dyDescent="0.15">
      <c r="A2656" s="149">
        <v>3536</v>
      </c>
      <c r="B2656" s="150" t="s">
        <v>1569</v>
      </c>
      <c r="C2656" s="149">
        <v>4.7</v>
      </c>
    </row>
    <row r="2657" spans="1:3" x14ac:dyDescent="0.15">
      <c r="A2657" s="149">
        <v>3537</v>
      </c>
      <c r="B2657" s="150" t="s">
        <v>1570</v>
      </c>
      <c r="C2657" s="149">
        <v>0.9</v>
      </c>
    </row>
    <row r="2658" spans="1:3" x14ac:dyDescent="0.15">
      <c r="A2658" s="149">
        <v>3538</v>
      </c>
      <c r="B2658" s="150" t="s">
        <v>1571</v>
      </c>
      <c r="C2658" s="149">
        <v>1</v>
      </c>
    </row>
    <row r="2659" spans="1:3" x14ac:dyDescent="0.15">
      <c r="A2659" s="149">
        <v>3539</v>
      </c>
      <c r="B2659" s="150" t="s">
        <v>3028</v>
      </c>
      <c r="C2659" s="149">
        <v>0.4</v>
      </c>
    </row>
    <row r="2660" spans="1:3" x14ac:dyDescent="0.15">
      <c r="A2660" s="149">
        <v>3540</v>
      </c>
      <c r="B2660" s="150" t="s">
        <v>1572</v>
      </c>
      <c r="C2660" s="149">
        <v>0.7</v>
      </c>
    </row>
    <row r="2661" spans="1:3" x14ac:dyDescent="0.15">
      <c r="A2661" s="149">
        <v>3541</v>
      </c>
      <c r="B2661" s="150" t="s">
        <v>1573</v>
      </c>
      <c r="C2661" s="149">
        <v>3</v>
      </c>
    </row>
    <row r="2662" spans="1:3" x14ac:dyDescent="0.15">
      <c r="A2662" s="149">
        <v>3542</v>
      </c>
      <c r="B2662" s="150" t="s">
        <v>1574</v>
      </c>
      <c r="C2662" s="149">
        <v>60</v>
      </c>
    </row>
    <row r="2663" spans="1:3" x14ac:dyDescent="0.15">
      <c r="A2663" s="149">
        <v>3543</v>
      </c>
      <c r="B2663" s="150" t="s">
        <v>3029</v>
      </c>
      <c r="C2663" s="149">
        <v>13</v>
      </c>
    </row>
    <row r="2664" spans="1:3" x14ac:dyDescent="0.15">
      <c r="A2664" s="149">
        <v>3544</v>
      </c>
      <c r="B2664" s="150" t="s">
        <v>4112</v>
      </c>
      <c r="C2664" s="149">
        <v>7</v>
      </c>
    </row>
    <row r="2665" spans="1:3" x14ac:dyDescent="0.15">
      <c r="A2665" s="149">
        <v>3545</v>
      </c>
      <c r="B2665" s="150" t="s">
        <v>4113</v>
      </c>
      <c r="C2665" s="149">
        <v>0.7</v>
      </c>
    </row>
    <row r="2666" spans="1:3" x14ac:dyDescent="0.15">
      <c r="A2666" s="149">
        <v>3546</v>
      </c>
      <c r="B2666" s="150" t="s">
        <v>4114</v>
      </c>
      <c r="C2666" s="149">
        <v>0.6</v>
      </c>
    </row>
    <row r="2667" spans="1:3" x14ac:dyDescent="0.15">
      <c r="A2667" s="149">
        <v>3547</v>
      </c>
      <c r="B2667" s="150" t="s">
        <v>4115</v>
      </c>
      <c r="C2667" s="149">
        <v>22</v>
      </c>
    </row>
    <row r="2668" spans="1:3" x14ac:dyDescent="0.15">
      <c r="A2668" s="149">
        <v>3549</v>
      </c>
      <c r="B2668" s="150" t="s">
        <v>1575</v>
      </c>
      <c r="C2668" s="149">
        <v>3.5</v>
      </c>
    </row>
    <row r="2669" spans="1:3" x14ac:dyDescent="0.15">
      <c r="A2669" s="149">
        <v>3550</v>
      </c>
      <c r="B2669" s="150" t="s">
        <v>1576</v>
      </c>
      <c r="C2669" s="149">
        <v>5</v>
      </c>
    </row>
    <row r="2670" spans="1:3" x14ac:dyDescent="0.15">
      <c r="A2670" s="149">
        <v>3551</v>
      </c>
      <c r="B2670" s="150" t="s">
        <v>1577</v>
      </c>
      <c r="C2670" s="149">
        <v>3.6</v>
      </c>
    </row>
    <row r="2671" spans="1:3" x14ac:dyDescent="0.15">
      <c r="A2671" s="149">
        <v>3552</v>
      </c>
      <c r="B2671" s="150" t="s">
        <v>1578</v>
      </c>
      <c r="C2671" s="149">
        <v>6.4</v>
      </c>
    </row>
    <row r="2672" spans="1:3" x14ac:dyDescent="0.15">
      <c r="A2672" s="149">
        <v>3553</v>
      </c>
      <c r="B2672" s="150" t="s">
        <v>1579</v>
      </c>
      <c r="C2672" s="149">
        <v>7.8</v>
      </c>
    </row>
    <row r="2673" spans="1:3" x14ac:dyDescent="0.15">
      <c r="A2673" s="149">
        <v>3554</v>
      </c>
      <c r="B2673" s="150" t="s">
        <v>1580</v>
      </c>
      <c r="C2673" s="149">
        <v>8.6999999999999993</v>
      </c>
    </row>
    <row r="2674" spans="1:3" x14ac:dyDescent="0.15">
      <c r="A2674" s="149">
        <v>3555</v>
      </c>
      <c r="B2674" s="150" t="s">
        <v>1581</v>
      </c>
      <c r="C2674" s="149">
        <v>2</v>
      </c>
    </row>
    <row r="2675" spans="1:3" x14ac:dyDescent="0.15">
      <c r="A2675" s="149">
        <v>3556</v>
      </c>
      <c r="B2675" s="150" t="s">
        <v>1582</v>
      </c>
      <c r="C2675" s="149">
        <v>11.5</v>
      </c>
    </row>
    <row r="2676" spans="1:3" x14ac:dyDescent="0.15">
      <c r="A2676" s="149">
        <v>3557</v>
      </c>
      <c r="B2676" s="150" t="s">
        <v>1583</v>
      </c>
      <c r="C2676" s="149">
        <v>17</v>
      </c>
    </row>
    <row r="2677" spans="1:3" x14ac:dyDescent="0.15">
      <c r="A2677" s="149">
        <v>3558</v>
      </c>
      <c r="B2677" s="150" t="s">
        <v>1584</v>
      </c>
      <c r="C2677" s="149">
        <v>8.5</v>
      </c>
    </row>
    <row r="2678" spans="1:3" x14ac:dyDescent="0.15">
      <c r="A2678" s="149">
        <v>3559</v>
      </c>
      <c r="B2678" s="150" t="s">
        <v>1585</v>
      </c>
      <c r="C2678" s="149">
        <v>2</v>
      </c>
    </row>
    <row r="2679" spans="1:3" x14ac:dyDescent="0.15">
      <c r="A2679" s="149">
        <v>3560</v>
      </c>
      <c r="B2679" s="150" t="s">
        <v>1586</v>
      </c>
      <c r="C2679" s="149">
        <v>11.5</v>
      </c>
    </row>
    <row r="2680" spans="1:3" x14ac:dyDescent="0.15">
      <c r="A2680" s="149">
        <v>3561</v>
      </c>
      <c r="B2680" s="150" t="s">
        <v>1587</v>
      </c>
      <c r="C2680" s="149">
        <v>17</v>
      </c>
    </row>
    <row r="2681" spans="1:3" x14ac:dyDescent="0.15">
      <c r="A2681" s="149">
        <v>3562</v>
      </c>
      <c r="B2681" s="150" t="s">
        <v>1588</v>
      </c>
      <c r="C2681" s="149">
        <v>23</v>
      </c>
    </row>
    <row r="2682" spans="1:3" x14ac:dyDescent="0.15">
      <c r="A2682" s="149">
        <v>3563</v>
      </c>
      <c r="B2682" s="150" t="s">
        <v>1589</v>
      </c>
      <c r="C2682" s="149">
        <v>2</v>
      </c>
    </row>
    <row r="2683" spans="1:3" x14ac:dyDescent="0.15">
      <c r="A2683" s="149">
        <v>3564</v>
      </c>
      <c r="B2683" s="150" t="s">
        <v>1590</v>
      </c>
      <c r="C2683" s="149">
        <v>11.5</v>
      </c>
    </row>
    <row r="2684" spans="1:3" x14ac:dyDescent="0.15">
      <c r="A2684" s="149">
        <v>3565</v>
      </c>
      <c r="B2684" s="150" t="s">
        <v>1591</v>
      </c>
      <c r="C2684" s="149">
        <v>17</v>
      </c>
    </row>
    <row r="2685" spans="1:3" x14ac:dyDescent="0.15">
      <c r="A2685" s="149">
        <v>3566</v>
      </c>
      <c r="B2685" s="150" t="s">
        <v>1592</v>
      </c>
      <c r="C2685" s="149">
        <v>8.5</v>
      </c>
    </row>
    <row r="2686" spans="1:3" x14ac:dyDescent="0.15">
      <c r="A2686" s="149">
        <v>3567</v>
      </c>
      <c r="B2686" s="150" t="s">
        <v>1593</v>
      </c>
      <c r="C2686" s="149">
        <v>23</v>
      </c>
    </row>
    <row r="2687" spans="1:3" x14ac:dyDescent="0.15">
      <c r="A2687" s="149">
        <v>3568</v>
      </c>
      <c r="B2687" s="150" t="s">
        <v>1594</v>
      </c>
      <c r="C2687" s="149">
        <v>3.5</v>
      </c>
    </row>
    <row r="2688" spans="1:3" x14ac:dyDescent="0.15">
      <c r="A2688" s="149">
        <v>3569</v>
      </c>
      <c r="B2688" s="150" t="s">
        <v>1595</v>
      </c>
      <c r="C2688" s="149">
        <v>8.5</v>
      </c>
    </row>
    <row r="2689" spans="1:3" x14ac:dyDescent="0.15">
      <c r="A2689" s="149">
        <v>3570</v>
      </c>
      <c r="B2689" s="150" t="s">
        <v>1596</v>
      </c>
      <c r="C2689" s="149">
        <v>1</v>
      </c>
    </row>
    <row r="2690" spans="1:3" x14ac:dyDescent="0.15">
      <c r="A2690" s="149">
        <v>3571</v>
      </c>
      <c r="B2690" s="150" t="s">
        <v>1597</v>
      </c>
      <c r="C2690" s="149">
        <v>1.7</v>
      </c>
    </row>
    <row r="2691" spans="1:3" x14ac:dyDescent="0.15">
      <c r="A2691" s="149">
        <v>3572</v>
      </c>
      <c r="B2691" s="150" t="s">
        <v>1598</v>
      </c>
      <c r="C2691" s="149">
        <v>3</v>
      </c>
    </row>
    <row r="2692" spans="1:3" x14ac:dyDescent="0.15">
      <c r="A2692" s="149">
        <v>3573</v>
      </c>
      <c r="B2692" s="150" t="s">
        <v>3580</v>
      </c>
      <c r="C2692" s="149">
        <v>7.7</v>
      </c>
    </row>
    <row r="2693" spans="1:3" x14ac:dyDescent="0.15">
      <c r="A2693" s="149">
        <v>3574</v>
      </c>
      <c r="B2693" s="150" t="s">
        <v>3581</v>
      </c>
      <c r="C2693" s="149">
        <v>3.5</v>
      </c>
    </row>
    <row r="2694" spans="1:3" x14ac:dyDescent="0.15">
      <c r="A2694" s="149">
        <v>3575</v>
      </c>
      <c r="B2694" s="150" t="s">
        <v>1599</v>
      </c>
      <c r="C2694" s="149">
        <v>2.4</v>
      </c>
    </row>
    <row r="2695" spans="1:3" x14ac:dyDescent="0.15">
      <c r="A2695" s="149">
        <v>3576</v>
      </c>
      <c r="B2695" s="150" t="s">
        <v>1600</v>
      </c>
      <c r="C2695" s="149">
        <v>3.3</v>
      </c>
    </row>
    <row r="2696" spans="1:3" x14ac:dyDescent="0.15">
      <c r="A2696" s="149">
        <v>3577</v>
      </c>
      <c r="B2696" s="150" t="s">
        <v>1601</v>
      </c>
      <c r="C2696" s="149">
        <v>5</v>
      </c>
    </row>
    <row r="2697" spans="1:3" x14ac:dyDescent="0.15">
      <c r="A2697" s="149">
        <v>3578</v>
      </c>
      <c r="B2697" s="150" t="s">
        <v>1602</v>
      </c>
      <c r="C2697" s="149">
        <v>4.5</v>
      </c>
    </row>
    <row r="2698" spans="1:3" x14ac:dyDescent="0.15">
      <c r="A2698" s="149">
        <v>3579</v>
      </c>
      <c r="B2698" s="150" t="s">
        <v>1603</v>
      </c>
      <c r="C2698" s="149">
        <v>6.7</v>
      </c>
    </row>
    <row r="2699" spans="1:3" x14ac:dyDescent="0.15">
      <c r="A2699" s="149">
        <v>3580</v>
      </c>
      <c r="B2699" s="150" t="s">
        <v>1604</v>
      </c>
      <c r="C2699" s="149">
        <v>10.4</v>
      </c>
    </row>
    <row r="2700" spans="1:3" x14ac:dyDescent="0.15">
      <c r="A2700" s="149">
        <v>3581</v>
      </c>
      <c r="B2700" s="150" t="s">
        <v>1605</v>
      </c>
      <c r="C2700" s="149">
        <v>9.1</v>
      </c>
    </row>
    <row r="2701" spans="1:3" x14ac:dyDescent="0.15">
      <c r="A2701" s="149">
        <v>3582</v>
      </c>
      <c r="B2701" s="150" t="s">
        <v>1606</v>
      </c>
      <c r="C2701" s="149">
        <v>17.3</v>
      </c>
    </row>
    <row r="2702" spans="1:3" x14ac:dyDescent="0.15">
      <c r="A2702" s="149">
        <v>3583</v>
      </c>
      <c r="B2702" s="150" t="s">
        <v>1607</v>
      </c>
      <c r="C2702" s="149">
        <v>12.5</v>
      </c>
    </row>
    <row r="2703" spans="1:3" x14ac:dyDescent="0.15">
      <c r="A2703" s="149">
        <v>3584</v>
      </c>
      <c r="B2703" s="150" t="s">
        <v>1608</v>
      </c>
      <c r="C2703" s="149">
        <v>18</v>
      </c>
    </row>
    <row r="2704" spans="1:3" x14ac:dyDescent="0.15">
      <c r="A2704" s="149">
        <v>3585</v>
      </c>
      <c r="B2704" s="150" t="s">
        <v>1609</v>
      </c>
      <c r="C2704" s="149">
        <v>25</v>
      </c>
    </row>
    <row r="2705" spans="1:3" x14ac:dyDescent="0.15">
      <c r="A2705" s="149">
        <v>3586</v>
      </c>
      <c r="B2705" s="150" t="s">
        <v>1610</v>
      </c>
      <c r="C2705" s="149">
        <v>21.7</v>
      </c>
    </row>
    <row r="2706" spans="1:3" x14ac:dyDescent="0.15">
      <c r="A2706" s="149">
        <v>3587</v>
      </c>
      <c r="B2706" s="150" t="s">
        <v>4116</v>
      </c>
      <c r="C2706" s="149">
        <v>20.399999999999999</v>
      </c>
    </row>
    <row r="2707" spans="1:3" x14ac:dyDescent="0.15">
      <c r="A2707" s="149">
        <v>3588</v>
      </c>
      <c r="B2707" s="150" t="s">
        <v>1611</v>
      </c>
      <c r="C2707" s="149">
        <v>35</v>
      </c>
    </row>
    <row r="2708" spans="1:3" x14ac:dyDescent="0.15">
      <c r="A2708" s="149">
        <v>3589</v>
      </c>
      <c r="B2708" s="150" t="s">
        <v>3582</v>
      </c>
      <c r="C2708" s="149">
        <v>25.6</v>
      </c>
    </row>
    <row r="2709" spans="1:3" x14ac:dyDescent="0.15">
      <c r="A2709" s="149">
        <v>3590</v>
      </c>
      <c r="B2709" s="150" t="s">
        <v>1612</v>
      </c>
      <c r="C2709" s="149">
        <v>4.4000000000000004</v>
      </c>
    </row>
    <row r="2710" spans="1:3" x14ac:dyDescent="0.15">
      <c r="A2710" s="149">
        <v>3591</v>
      </c>
      <c r="B2710" s="150" t="s">
        <v>1613</v>
      </c>
      <c r="C2710" s="149">
        <v>6.8</v>
      </c>
    </row>
    <row r="2711" spans="1:3" x14ac:dyDescent="0.15">
      <c r="A2711" s="149">
        <v>3592</v>
      </c>
      <c r="B2711" s="150" t="s">
        <v>1614</v>
      </c>
      <c r="C2711" s="149">
        <v>5.8</v>
      </c>
    </row>
    <row r="2712" spans="1:3" x14ac:dyDescent="0.15">
      <c r="A2712" s="149">
        <v>3593</v>
      </c>
      <c r="B2712" s="150" t="s">
        <v>1615</v>
      </c>
      <c r="C2712" s="149">
        <v>7.8</v>
      </c>
    </row>
    <row r="2713" spans="1:3" x14ac:dyDescent="0.15">
      <c r="A2713" s="149">
        <v>3594</v>
      </c>
      <c r="B2713" s="150" t="s">
        <v>1616</v>
      </c>
      <c r="C2713" s="149">
        <v>14.5</v>
      </c>
    </row>
    <row r="2714" spans="1:3" x14ac:dyDescent="0.15">
      <c r="A2714" s="149">
        <v>3595</v>
      </c>
      <c r="B2714" s="150" t="s">
        <v>1617</v>
      </c>
      <c r="C2714" s="149">
        <v>10.6</v>
      </c>
    </row>
    <row r="2715" spans="1:3" x14ac:dyDescent="0.15">
      <c r="A2715" s="149">
        <v>3596</v>
      </c>
      <c r="B2715" s="150" t="s">
        <v>1618</v>
      </c>
      <c r="C2715" s="149">
        <v>17</v>
      </c>
    </row>
    <row r="2716" spans="1:3" x14ac:dyDescent="0.15">
      <c r="A2716" s="149">
        <v>3597</v>
      </c>
      <c r="B2716" s="150" t="s">
        <v>1619</v>
      </c>
      <c r="C2716" s="149">
        <v>19.899999999999999</v>
      </c>
    </row>
    <row r="2717" spans="1:3" x14ac:dyDescent="0.15">
      <c r="A2717" s="149">
        <v>3598</v>
      </c>
      <c r="B2717" s="150" t="s">
        <v>1620</v>
      </c>
      <c r="C2717" s="149">
        <v>22.3</v>
      </c>
    </row>
    <row r="2718" spans="1:3" x14ac:dyDescent="0.15">
      <c r="A2718" s="149">
        <v>3599</v>
      </c>
      <c r="B2718" s="150" t="s">
        <v>1621</v>
      </c>
      <c r="C2718" s="149">
        <v>27.6</v>
      </c>
    </row>
    <row r="2719" spans="1:3" x14ac:dyDescent="0.15">
      <c r="A2719" s="149">
        <v>3600</v>
      </c>
      <c r="B2719" s="150" t="s">
        <v>1622</v>
      </c>
      <c r="C2719" s="149">
        <v>1.6</v>
      </c>
    </row>
    <row r="2720" spans="1:3" x14ac:dyDescent="0.15">
      <c r="A2720" s="149">
        <v>3601</v>
      </c>
      <c r="B2720" s="150" t="s">
        <v>1623</v>
      </c>
      <c r="C2720" s="149">
        <v>1.4</v>
      </c>
    </row>
    <row r="2721" spans="1:3" x14ac:dyDescent="0.15">
      <c r="A2721" s="149">
        <v>3602</v>
      </c>
      <c r="B2721" s="150" t="s">
        <v>1624</v>
      </c>
      <c r="C2721" s="149">
        <v>1.2</v>
      </c>
    </row>
    <row r="2722" spans="1:3" x14ac:dyDescent="0.15">
      <c r="A2722" s="149">
        <v>3603</v>
      </c>
      <c r="B2722" s="150" t="s">
        <v>1625</v>
      </c>
      <c r="C2722" s="149">
        <v>1</v>
      </c>
    </row>
    <row r="2723" spans="1:3" x14ac:dyDescent="0.15">
      <c r="A2723" s="149">
        <v>3604</v>
      </c>
      <c r="B2723" s="150" t="s">
        <v>1626</v>
      </c>
      <c r="C2723" s="149">
        <v>0.8</v>
      </c>
    </row>
    <row r="2724" spans="1:3" x14ac:dyDescent="0.15">
      <c r="A2724" s="149">
        <v>3605</v>
      </c>
      <c r="B2724" s="150" t="s">
        <v>1627</v>
      </c>
      <c r="C2724" s="149">
        <v>1.6</v>
      </c>
    </row>
    <row r="2725" spans="1:3" x14ac:dyDescent="0.15">
      <c r="A2725" s="149">
        <v>3606</v>
      </c>
      <c r="B2725" s="150" t="s">
        <v>1628</v>
      </c>
      <c r="C2725" s="149">
        <v>1.4</v>
      </c>
    </row>
    <row r="2726" spans="1:3" x14ac:dyDescent="0.15">
      <c r="A2726" s="149">
        <v>3607</v>
      </c>
      <c r="B2726" s="150" t="s">
        <v>1629</v>
      </c>
      <c r="C2726" s="149">
        <v>1.2</v>
      </c>
    </row>
    <row r="2727" spans="1:3" x14ac:dyDescent="0.15">
      <c r="A2727" s="149">
        <v>3608</v>
      </c>
      <c r="B2727" s="150" t="s">
        <v>1630</v>
      </c>
      <c r="C2727" s="149">
        <v>1</v>
      </c>
    </row>
    <row r="2728" spans="1:3" x14ac:dyDescent="0.15">
      <c r="A2728" s="149">
        <v>3609</v>
      </c>
      <c r="B2728" s="150" t="s">
        <v>1631</v>
      </c>
      <c r="C2728" s="149">
        <v>0.8</v>
      </c>
    </row>
    <row r="2729" spans="1:3" x14ac:dyDescent="0.15">
      <c r="A2729" s="149">
        <v>3610</v>
      </c>
      <c r="B2729" s="150" t="s">
        <v>1632</v>
      </c>
      <c r="C2729" s="149">
        <v>5.4</v>
      </c>
    </row>
    <row r="2730" spans="1:3" x14ac:dyDescent="0.15">
      <c r="A2730" s="149">
        <v>3611</v>
      </c>
      <c r="B2730" s="150" t="s">
        <v>1633</v>
      </c>
      <c r="C2730" s="149">
        <v>4.5</v>
      </c>
    </row>
    <row r="2731" spans="1:3" x14ac:dyDescent="0.15">
      <c r="A2731" s="149">
        <v>3612</v>
      </c>
      <c r="B2731" s="150" t="s">
        <v>1634</v>
      </c>
      <c r="C2731" s="149">
        <v>3.7</v>
      </c>
    </row>
    <row r="2732" spans="1:3" x14ac:dyDescent="0.15">
      <c r="A2732" s="149">
        <v>3613</v>
      </c>
      <c r="B2732" s="150" t="s">
        <v>1635</v>
      </c>
      <c r="C2732" s="149">
        <v>3</v>
      </c>
    </row>
    <row r="2733" spans="1:3" x14ac:dyDescent="0.15">
      <c r="A2733" s="149">
        <v>3614</v>
      </c>
      <c r="B2733" s="150" t="s">
        <v>1636</v>
      </c>
      <c r="C2733" s="149">
        <v>2.6</v>
      </c>
    </row>
    <row r="2734" spans="1:3" x14ac:dyDescent="0.15">
      <c r="A2734" s="149">
        <v>3615</v>
      </c>
      <c r="B2734" s="150" t="s">
        <v>1637</v>
      </c>
      <c r="C2734" s="149">
        <v>2.2000000000000002</v>
      </c>
    </row>
    <row r="2735" spans="1:3" x14ac:dyDescent="0.15">
      <c r="A2735" s="149">
        <v>3616</v>
      </c>
      <c r="B2735" s="150" t="s">
        <v>1638</v>
      </c>
      <c r="C2735" s="149">
        <v>1</v>
      </c>
    </row>
    <row r="2736" spans="1:3" x14ac:dyDescent="0.15">
      <c r="A2736" s="149">
        <v>3617</v>
      </c>
      <c r="B2736" s="150" t="s">
        <v>1639</v>
      </c>
      <c r="C2736" s="149">
        <v>5.4</v>
      </c>
    </row>
    <row r="2737" spans="1:3" x14ac:dyDescent="0.15">
      <c r="A2737" s="149">
        <v>3618</v>
      </c>
      <c r="B2737" s="150" t="s">
        <v>1640</v>
      </c>
      <c r="C2737" s="149">
        <v>4.5</v>
      </c>
    </row>
    <row r="2738" spans="1:3" x14ac:dyDescent="0.15">
      <c r="A2738" s="149">
        <v>3619</v>
      </c>
      <c r="B2738" s="150" t="s">
        <v>1641</v>
      </c>
      <c r="C2738" s="149">
        <v>3.7</v>
      </c>
    </row>
    <row r="2739" spans="1:3" x14ac:dyDescent="0.15">
      <c r="A2739" s="149">
        <v>3620</v>
      </c>
      <c r="B2739" s="150" t="s">
        <v>1642</v>
      </c>
      <c r="C2739" s="149">
        <v>3</v>
      </c>
    </row>
    <row r="2740" spans="1:3" x14ac:dyDescent="0.15">
      <c r="A2740" s="149">
        <v>3621</v>
      </c>
      <c r="B2740" s="150" t="s">
        <v>1643</v>
      </c>
      <c r="C2740" s="149">
        <v>2.6</v>
      </c>
    </row>
    <row r="2741" spans="1:3" x14ac:dyDescent="0.15">
      <c r="A2741" s="149">
        <v>3622</v>
      </c>
      <c r="B2741" s="150" t="s">
        <v>1644</v>
      </c>
      <c r="C2741" s="149">
        <v>2.2000000000000002</v>
      </c>
    </row>
    <row r="2742" spans="1:3" x14ac:dyDescent="0.15">
      <c r="A2742" s="149">
        <v>3623</v>
      </c>
      <c r="B2742" s="150" t="s">
        <v>1645</v>
      </c>
      <c r="C2742" s="149">
        <v>2</v>
      </c>
    </row>
    <row r="2743" spans="1:3" x14ac:dyDescent="0.15">
      <c r="A2743" s="149">
        <v>3625</v>
      </c>
      <c r="B2743" s="150" t="s">
        <v>1646</v>
      </c>
      <c r="C2743" s="149">
        <v>5.4</v>
      </c>
    </row>
    <row r="2744" spans="1:3" x14ac:dyDescent="0.15">
      <c r="A2744" s="149">
        <v>3626</v>
      </c>
      <c r="B2744" s="150" t="s">
        <v>1647</v>
      </c>
      <c r="C2744" s="149">
        <v>4.5</v>
      </c>
    </row>
    <row r="2745" spans="1:3" x14ac:dyDescent="0.15">
      <c r="A2745" s="149">
        <v>3627</v>
      </c>
      <c r="B2745" s="150" t="s">
        <v>1648</v>
      </c>
      <c r="C2745" s="149">
        <v>3.7</v>
      </c>
    </row>
    <row r="2746" spans="1:3" x14ac:dyDescent="0.15">
      <c r="A2746" s="149">
        <v>3628</v>
      </c>
      <c r="B2746" s="150" t="s">
        <v>1649</v>
      </c>
      <c r="C2746" s="149">
        <v>3</v>
      </c>
    </row>
    <row r="2747" spans="1:3" x14ac:dyDescent="0.15">
      <c r="A2747" s="149">
        <v>3630</v>
      </c>
      <c r="B2747" s="150" t="s">
        <v>1650</v>
      </c>
      <c r="C2747" s="149">
        <v>2.2000000000000002</v>
      </c>
    </row>
    <row r="2748" spans="1:3" x14ac:dyDescent="0.15">
      <c r="A2748" s="149">
        <v>3631</v>
      </c>
      <c r="B2748" s="150" t="s">
        <v>1651</v>
      </c>
      <c r="C2748" s="149">
        <v>1.2</v>
      </c>
    </row>
    <row r="2749" spans="1:3" x14ac:dyDescent="0.15">
      <c r="A2749" s="149">
        <v>3636</v>
      </c>
      <c r="B2749" s="150" t="s">
        <v>1652</v>
      </c>
      <c r="C2749" s="149">
        <v>0.6</v>
      </c>
    </row>
    <row r="2750" spans="1:3" x14ac:dyDescent="0.15">
      <c r="A2750" s="149">
        <v>3637</v>
      </c>
      <c r="B2750" s="150" t="s">
        <v>1653</v>
      </c>
      <c r="C2750" s="149">
        <v>0.6</v>
      </c>
    </row>
    <row r="2751" spans="1:3" x14ac:dyDescent="0.15">
      <c r="A2751" s="149">
        <v>3640</v>
      </c>
      <c r="B2751" s="150" t="s">
        <v>1654</v>
      </c>
      <c r="C2751" s="149">
        <v>1.8</v>
      </c>
    </row>
    <row r="2752" spans="1:3" x14ac:dyDescent="0.15">
      <c r="A2752" s="149">
        <v>3641</v>
      </c>
      <c r="B2752" s="150" t="s">
        <v>1655</v>
      </c>
      <c r="C2752" s="149">
        <v>1.6</v>
      </c>
    </row>
    <row r="2753" spans="1:3" x14ac:dyDescent="0.15">
      <c r="A2753" s="149">
        <v>3642</v>
      </c>
      <c r="B2753" s="150" t="s">
        <v>1656</v>
      </c>
      <c r="C2753" s="149">
        <v>1.4</v>
      </c>
    </row>
    <row r="2754" spans="1:3" x14ac:dyDescent="0.15">
      <c r="A2754" s="149">
        <v>3643</v>
      </c>
      <c r="B2754" s="150" t="s">
        <v>1657</v>
      </c>
      <c r="C2754" s="149">
        <v>1.2</v>
      </c>
    </row>
    <row r="2755" spans="1:3" x14ac:dyDescent="0.15">
      <c r="A2755" s="149">
        <v>3644</v>
      </c>
      <c r="B2755" s="150" t="s">
        <v>1658</v>
      </c>
      <c r="C2755" s="149">
        <v>1</v>
      </c>
    </row>
    <row r="2756" spans="1:3" x14ac:dyDescent="0.15">
      <c r="A2756" s="149">
        <v>3645</v>
      </c>
      <c r="B2756" s="150" t="s">
        <v>1659</v>
      </c>
      <c r="C2756" s="149">
        <v>1.8</v>
      </c>
    </row>
    <row r="2757" spans="1:3" x14ac:dyDescent="0.15">
      <c r="A2757" s="149">
        <v>3646</v>
      </c>
      <c r="B2757" s="150" t="s">
        <v>1660</v>
      </c>
      <c r="C2757" s="149">
        <v>1.6</v>
      </c>
    </row>
    <row r="2758" spans="1:3" x14ac:dyDescent="0.15">
      <c r="A2758" s="149">
        <v>3647</v>
      </c>
      <c r="B2758" s="150" t="s">
        <v>1661</v>
      </c>
      <c r="C2758" s="149">
        <v>1.4</v>
      </c>
    </row>
    <row r="2759" spans="1:3" x14ac:dyDescent="0.15">
      <c r="A2759" s="149">
        <v>3648</v>
      </c>
      <c r="B2759" s="150" t="s">
        <v>1662</v>
      </c>
      <c r="C2759" s="149">
        <v>1.2</v>
      </c>
    </row>
    <row r="2760" spans="1:3" x14ac:dyDescent="0.15">
      <c r="A2760" s="149">
        <v>3649</v>
      </c>
      <c r="B2760" s="150" t="s">
        <v>1663</v>
      </c>
      <c r="C2760" s="149">
        <v>1</v>
      </c>
    </row>
    <row r="2761" spans="1:3" x14ac:dyDescent="0.15">
      <c r="A2761" s="149">
        <v>3650</v>
      </c>
      <c r="B2761" s="150" t="s">
        <v>1664</v>
      </c>
      <c r="C2761" s="149">
        <v>5</v>
      </c>
    </row>
    <row r="2762" spans="1:3" x14ac:dyDescent="0.15">
      <c r="A2762" s="149">
        <v>3651</v>
      </c>
      <c r="B2762" s="150" t="s">
        <v>1665</v>
      </c>
      <c r="C2762" s="149">
        <v>6.4</v>
      </c>
    </row>
    <row r="2763" spans="1:3" x14ac:dyDescent="0.15">
      <c r="A2763" s="149">
        <v>3652</v>
      </c>
      <c r="B2763" s="150" t="s">
        <v>1666</v>
      </c>
      <c r="C2763" s="149">
        <v>8.9</v>
      </c>
    </row>
    <row r="2764" spans="1:3" x14ac:dyDescent="0.15">
      <c r="A2764" s="149">
        <v>3653</v>
      </c>
      <c r="B2764" s="150" t="s">
        <v>1667</v>
      </c>
      <c r="C2764" s="149">
        <v>10.3</v>
      </c>
    </row>
    <row r="2765" spans="1:3" x14ac:dyDescent="0.15">
      <c r="A2765" s="149">
        <v>3654</v>
      </c>
      <c r="B2765" s="150" t="s">
        <v>1668</v>
      </c>
      <c r="C2765" s="149">
        <v>3.7</v>
      </c>
    </row>
    <row r="2766" spans="1:3" x14ac:dyDescent="0.15">
      <c r="A2766" s="149">
        <v>3655</v>
      </c>
      <c r="B2766" s="150" t="s">
        <v>3583</v>
      </c>
      <c r="C2766" s="149">
        <v>13.5</v>
      </c>
    </row>
    <row r="2767" spans="1:3" x14ac:dyDescent="0.15">
      <c r="A2767" s="149">
        <v>3659</v>
      </c>
      <c r="B2767" s="150" t="s">
        <v>3584</v>
      </c>
      <c r="C2767" s="149">
        <v>24.1</v>
      </c>
    </row>
    <row r="2768" spans="1:3" x14ac:dyDescent="0.15">
      <c r="A2768" s="149">
        <v>3660</v>
      </c>
      <c r="B2768" s="150" t="s">
        <v>3585</v>
      </c>
      <c r="C2768" s="149">
        <v>6</v>
      </c>
    </row>
    <row r="2769" spans="1:3" x14ac:dyDescent="0.15">
      <c r="A2769" s="149">
        <v>3661</v>
      </c>
      <c r="B2769" s="150" t="s">
        <v>3586</v>
      </c>
      <c r="C2769" s="149">
        <v>4</v>
      </c>
    </row>
    <row r="2770" spans="1:3" x14ac:dyDescent="0.15">
      <c r="A2770" s="149">
        <v>3662</v>
      </c>
      <c r="B2770" s="150" t="s">
        <v>3587</v>
      </c>
      <c r="C2770" s="149">
        <v>1</v>
      </c>
    </row>
    <row r="2771" spans="1:3" x14ac:dyDescent="0.15">
      <c r="A2771" s="149">
        <v>3663</v>
      </c>
      <c r="B2771" s="150" t="s">
        <v>3588</v>
      </c>
      <c r="C2771" s="149">
        <v>5.6</v>
      </c>
    </row>
    <row r="2772" spans="1:3" x14ac:dyDescent="0.15">
      <c r="A2772" s="149">
        <v>3664</v>
      </c>
      <c r="B2772" s="150" t="s">
        <v>3589</v>
      </c>
      <c r="C2772" s="149">
        <v>6</v>
      </c>
    </row>
    <row r="2773" spans="1:3" x14ac:dyDescent="0.15">
      <c r="A2773" s="149">
        <v>3665</v>
      </c>
      <c r="B2773" s="150" t="s">
        <v>3590</v>
      </c>
      <c r="C2773" s="149">
        <v>16</v>
      </c>
    </row>
    <row r="2774" spans="1:3" x14ac:dyDescent="0.15">
      <c r="A2774" s="149">
        <v>3666</v>
      </c>
      <c r="B2774" s="150" t="s">
        <v>3030</v>
      </c>
      <c r="C2774" s="149">
        <v>6</v>
      </c>
    </row>
    <row r="2775" spans="1:3" x14ac:dyDescent="0.15">
      <c r="A2775" s="149">
        <v>3667</v>
      </c>
      <c r="B2775" s="150" t="s">
        <v>3031</v>
      </c>
      <c r="C2775" s="149">
        <v>14.3</v>
      </c>
    </row>
    <row r="2776" spans="1:3" x14ac:dyDescent="0.15">
      <c r="A2776" s="149">
        <v>3668</v>
      </c>
      <c r="B2776" s="150" t="s">
        <v>3032</v>
      </c>
      <c r="C2776" s="149">
        <v>1.1000000000000001</v>
      </c>
    </row>
    <row r="2777" spans="1:3" x14ac:dyDescent="0.15">
      <c r="A2777" s="149">
        <v>3669</v>
      </c>
      <c r="B2777" s="150" t="s">
        <v>3033</v>
      </c>
      <c r="C2777" s="149">
        <v>2.7</v>
      </c>
    </row>
    <row r="2778" spans="1:3" x14ac:dyDescent="0.15">
      <c r="A2778" s="149">
        <v>3670</v>
      </c>
      <c r="B2778" s="150" t="s">
        <v>3034</v>
      </c>
      <c r="C2778" s="149">
        <v>0.3</v>
      </c>
    </row>
    <row r="2779" spans="1:3" x14ac:dyDescent="0.15">
      <c r="A2779" s="149">
        <v>3671</v>
      </c>
      <c r="B2779" s="150" t="s">
        <v>3035</v>
      </c>
      <c r="C2779" s="149">
        <v>1.5</v>
      </c>
    </row>
    <row r="2780" spans="1:3" x14ac:dyDescent="0.15">
      <c r="A2780" s="149">
        <v>3672</v>
      </c>
      <c r="B2780" s="150" t="s">
        <v>3591</v>
      </c>
      <c r="C2780" s="149">
        <v>1.5</v>
      </c>
    </row>
    <row r="2781" spans="1:3" x14ac:dyDescent="0.15">
      <c r="A2781" s="149">
        <v>3674</v>
      </c>
      <c r="B2781" s="150" t="s">
        <v>3036</v>
      </c>
      <c r="C2781" s="149">
        <v>23</v>
      </c>
    </row>
    <row r="2782" spans="1:3" x14ac:dyDescent="0.15">
      <c r="A2782" s="149">
        <v>3675</v>
      </c>
      <c r="B2782" s="150" t="s">
        <v>3592</v>
      </c>
      <c r="C2782" s="149">
        <v>120</v>
      </c>
    </row>
    <row r="2783" spans="1:3" x14ac:dyDescent="0.15">
      <c r="A2783" s="149">
        <v>3676</v>
      </c>
      <c r="B2783" s="150" t="s">
        <v>3593</v>
      </c>
      <c r="C2783" s="149">
        <v>42</v>
      </c>
    </row>
    <row r="2784" spans="1:3" x14ac:dyDescent="0.15">
      <c r="A2784" s="149">
        <v>3677</v>
      </c>
      <c r="B2784" s="150" t="s">
        <v>3594</v>
      </c>
      <c r="C2784" s="149">
        <v>16</v>
      </c>
    </row>
    <row r="2785" spans="1:3" x14ac:dyDescent="0.15">
      <c r="A2785" s="149">
        <v>3678</v>
      </c>
      <c r="B2785" s="150" t="s">
        <v>3595</v>
      </c>
      <c r="C2785" s="149">
        <v>4</v>
      </c>
    </row>
    <row r="2786" spans="1:3" x14ac:dyDescent="0.15">
      <c r="A2786" s="149">
        <v>3679</v>
      </c>
      <c r="B2786" s="150" t="s">
        <v>3596</v>
      </c>
      <c r="C2786" s="149">
        <v>7</v>
      </c>
    </row>
    <row r="2787" spans="1:3" x14ac:dyDescent="0.15">
      <c r="A2787" s="149">
        <v>3680</v>
      </c>
      <c r="B2787" s="150" t="s">
        <v>1669</v>
      </c>
      <c r="C2787" s="149">
        <v>13.9</v>
      </c>
    </row>
    <row r="2788" spans="1:3" x14ac:dyDescent="0.15">
      <c r="A2788" s="149">
        <v>3681</v>
      </c>
      <c r="B2788" s="150" t="s">
        <v>1670</v>
      </c>
      <c r="C2788" s="149">
        <v>17.7</v>
      </c>
    </row>
    <row r="2789" spans="1:3" x14ac:dyDescent="0.15">
      <c r="A2789" s="149">
        <v>3682</v>
      </c>
      <c r="B2789" s="150" t="s">
        <v>1671</v>
      </c>
      <c r="C2789" s="149">
        <v>15.9</v>
      </c>
    </row>
    <row r="2790" spans="1:3" x14ac:dyDescent="0.15">
      <c r="A2790" s="149">
        <v>3683</v>
      </c>
      <c r="B2790" s="150" t="s">
        <v>1672</v>
      </c>
      <c r="C2790" s="149">
        <v>15.9</v>
      </c>
    </row>
    <row r="2791" spans="1:3" x14ac:dyDescent="0.15">
      <c r="A2791" s="149">
        <v>3684</v>
      </c>
      <c r="B2791" s="150" t="s">
        <v>3597</v>
      </c>
      <c r="C2791" s="149">
        <v>3.2</v>
      </c>
    </row>
    <row r="2792" spans="1:3" x14ac:dyDescent="0.15">
      <c r="A2792" s="149">
        <v>3685</v>
      </c>
      <c r="B2792" s="150" t="s">
        <v>4117</v>
      </c>
      <c r="C2792" s="149">
        <v>19</v>
      </c>
    </row>
    <row r="2793" spans="1:3" x14ac:dyDescent="0.15">
      <c r="A2793" s="149">
        <v>3686</v>
      </c>
      <c r="B2793" s="150" t="s">
        <v>4118</v>
      </c>
      <c r="C2793" s="149">
        <v>34</v>
      </c>
    </row>
    <row r="2794" spans="1:3" x14ac:dyDescent="0.15">
      <c r="A2794" s="149">
        <v>3687</v>
      </c>
      <c r="B2794" s="150" t="s">
        <v>4119</v>
      </c>
      <c r="C2794" s="149">
        <v>47</v>
      </c>
    </row>
    <row r="2795" spans="1:3" x14ac:dyDescent="0.15">
      <c r="A2795" s="149">
        <v>3688</v>
      </c>
      <c r="B2795" s="150" t="s">
        <v>3598</v>
      </c>
      <c r="C2795" s="149">
        <v>69.400000000000006</v>
      </c>
    </row>
    <row r="2796" spans="1:3" x14ac:dyDescent="0.15">
      <c r="A2796" s="149">
        <v>3689</v>
      </c>
      <c r="B2796" s="150" t="s">
        <v>3037</v>
      </c>
      <c r="C2796" s="149">
        <v>57.9</v>
      </c>
    </row>
    <row r="2797" spans="1:3" x14ac:dyDescent="0.15">
      <c r="A2797" s="149">
        <v>3690</v>
      </c>
      <c r="B2797" s="150" t="s">
        <v>1673</v>
      </c>
      <c r="C2797" s="149">
        <v>50</v>
      </c>
    </row>
    <row r="2798" spans="1:3" x14ac:dyDescent="0.15">
      <c r="A2798" s="149">
        <v>3691</v>
      </c>
      <c r="B2798" s="150" t="s">
        <v>1674</v>
      </c>
      <c r="C2798" s="149">
        <v>0.5</v>
      </c>
    </row>
    <row r="2799" spans="1:3" x14ac:dyDescent="0.15">
      <c r="A2799" s="149">
        <v>3692</v>
      </c>
      <c r="B2799" s="150" t="s">
        <v>1675</v>
      </c>
      <c r="C2799" s="149">
        <v>0.6</v>
      </c>
    </row>
    <row r="2800" spans="1:3" x14ac:dyDescent="0.15">
      <c r="A2800" s="149">
        <v>3693</v>
      </c>
      <c r="B2800" s="150" t="s">
        <v>3038</v>
      </c>
      <c r="C2800" s="149">
        <v>100</v>
      </c>
    </row>
    <row r="2801" spans="1:3" x14ac:dyDescent="0.15">
      <c r="A2801" s="149">
        <v>3694</v>
      </c>
      <c r="B2801" s="150" t="s">
        <v>1676</v>
      </c>
      <c r="C2801" s="149">
        <v>17</v>
      </c>
    </row>
    <row r="2802" spans="1:3" x14ac:dyDescent="0.15">
      <c r="A2802" s="149">
        <v>3695</v>
      </c>
      <c r="B2802" s="150" t="s">
        <v>1677</v>
      </c>
      <c r="C2802" s="149">
        <v>12</v>
      </c>
    </row>
    <row r="2803" spans="1:3" x14ac:dyDescent="0.15">
      <c r="A2803" s="149">
        <v>3696</v>
      </c>
      <c r="B2803" s="150" t="s">
        <v>1678</v>
      </c>
      <c r="C2803" s="149">
        <v>100</v>
      </c>
    </row>
    <row r="2804" spans="1:3" x14ac:dyDescent="0.15">
      <c r="A2804" s="149">
        <v>3697</v>
      </c>
      <c r="B2804" s="150" t="s">
        <v>1679</v>
      </c>
      <c r="C2804" s="149">
        <v>82</v>
      </c>
    </row>
    <row r="2805" spans="1:3" x14ac:dyDescent="0.15">
      <c r="A2805" s="149">
        <v>3698</v>
      </c>
      <c r="B2805" s="150" t="s">
        <v>1680</v>
      </c>
      <c r="C2805" s="149">
        <v>107</v>
      </c>
    </row>
    <row r="2806" spans="1:3" x14ac:dyDescent="0.15">
      <c r="A2806" s="149">
        <v>3699</v>
      </c>
      <c r="B2806" s="150" t="s">
        <v>1681</v>
      </c>
      <c r="C2806" s="149">
        <v>60</v>
      </c>
    </row>
    <row r="2807" spans="1:3" x14ac:dyDescent="0.15">
      <c r="A2807" s="149">
        <v>3700</v>
      </c>
      <c r="B2807" s="150" t="s">
        <v>1682</v>
      </c>
      <c r="C2807" s="149">
        <v>0</v>
      </c>
    </row>
    <row r="2808" spans="1:3" x14ac:dyDescent="0.15">
      <c r="A2808" s="149">
        <v>3701</v>
      </c>
      <c r="B2808" s="150" t="s">
        <v>1683</v>
      </c>
      <c r="C2808" s="149">
        <v>4.3</v>
      </c>
    </row>
    <row r="2809" spans="1:3" x14ac:dyDescent="0.15">
      <c r="A2809" s="149">
        <v>3702</v>
      </c>
      <c r="B2809" s="150" t="s">
        <v>1684</v>
      </c>
      <c r="C2809" s="149">
        <v>5.6</v>
      </c>
    </row>
    <row r="2810" spans="1:3" x14ac:dyDescent="0.15">
      <c r="A2810" s="149">
        <v>3703</v>
      </c>
      <c r="B2810" s="150" t="s">
        <v>1685</v>
      </c>
      <c r="C2810" s="149">
        <v>2</v>
      </c>
    </row>
    <row r="2811" spans="1:3" x14ac:dyDescent="0.15">
      <c r="A2811" s="149">
        <v>3704</v>
      </c>
      <c r="B2811" s="150" t="s">
        <v>1686</v>
      </c>
      <c r="C2811" s="149">
        <v>3</v>
      </c>
    </row>
    <row r="2812" spans="1:3" x14ac:dyDescent="0.15">
      <c r="A2812" s="149">
        <v>3705</v>
      </c>
      <c r="B2812" s="150" t="s">
        <v>1687</v>
      </c>
      <c r="C2812" s="149">
        <v>1</v>
      </c>
    </row>
    <row r="2813" spans="1:3" x14ac:dyDescent="0.15">
      <c r="A2813" s="149">
        <v>3706</v>
      </c>
      <c r="B2813" s="150" t="s">
        <v>1688</v>
      </c>
      <c r="C2813" s="149">
        <v>2</v>
      </c>
    </row>
    <row r="2814" spans="1:3" x14ac:dyDescent="0.15">
      <c r="A2814" s="149">
        <v>3707</v>
      </c>
      <c r="B2814" s="150" t="s">
        <v>1689</v>
      </c>
      <c r="C2814" s="149">
        <v>4.7</v>
      </c>
    </row>
    <row r="2815" spans="1:3" x14ac:dyDescent="0.15">
      <c r="A2815" s="149">
        <v>3708</v>
      </c>
      <c r="B2815" s="150" t="s">
        <v>1690</v>
      </c>
      <c r="C2815" s="149">
        <v>0.5</v>
      </c>
    </row>
    <row r="2816" spans="1:3" x14ac:dyDescent="0.15">
      <c r="A2816" s="149">
        <v>3709</v>
      </c>
      <c r="B2816" s="150" t="s">
        <v>1691</v>
      </c>
      <c r="C2816" s="149">
        <v>17</v>
      </c>
    </row>
    <row r="2817" spans="1:3" x14ac:dyDescent="0.15">
      <c r="A2817" s="149">
        <v>3710</v>
      </c>
      <c r="B2817" s="150" t="s">
        <v>1692</v>
      </c>
      <c r="C2817" s="149">
        <v>13</v>
      </c>
    </row>
    <row r="2818" spans="1:3" x14ac:dyDescent="0.15">
      <c r="A2818" s="149">
        <v>3711</v>
      </c>
      <c r="B2818" s="150" t="s">
        <v>1693</v>
      </c>
      <c r="C2818" s="149">
        <v>15</v>
      </c>
    </row>
    <row r="2819" spans="1:3" x14ac:dyDescent="0.15">
      <c r="A2819" s="149">
        <v>3713</v>
      </c>
      <c r="B2819" s="150" t="s">
        <v>1694</v>
      </c>
      <c r="C2819" s="149">
        <v>19</v>
      </c>
    </row>
    <row r="2820" spans="1:3" x14ac:dyDescent="0.15">
      <c r="A2820" s="149">
        <v>3715</v>
      </c>
      <c r="B2820" s="150" t="s">
        <v>1695</v>
      </c>
      <c r="C2820" s="149">
        <v>3.3</v>
      </c>
    </row>
    <row r="2821" spans="1:3" x14ac:dyDescent="0.15">
      <c r="A2821" s="149">
        <v>3716</v>
      </c>
      <c r="B2821" s="150" t="s">
        <v>1696</v>
      </c>
      <c r="C2821" s="149">
        <v>3.4</v>
      </c>
    </row>
    <row r="2822" spans="1:3" x14ac:dyDescent="0.15">
      <c r="A2822" s="149">
        <v>3717</v>
      </c>
      <c r="B2822" s="150" t="s">
        <v>4120</v>
      </c>
      <c r="C2822" s="149">
        <v>0.8</v>
      </c>
    </row>
    <row r="2823" spans="1:3" x14ac:dyDescent="0.15">
      <c r="A2823" s="149">
        <v>3718</v>
      </c>
      <c r="B2823" s="150" t="s">
        <v>1697</v>
      </c>
      <c r="C2823" s="149">
        <v>27.5</v>
      </c>
    </row>
    <row r="2824" spans="1:3" x14ac:dyDescent="0.15">
      <c r="A2824" s="149">
        <v>3719</v>
      </c>
      <c r="B2824" s="150" t="s">
        <v>1698</v>
      </c>
      <c r="C2824" s="149">
        <v>7.5</v>
      </c>
    </row>
    <row r="2825" spans="1:3" x14ac:dyDescent="0.15">
      <c r="A2825" s="149">
        <v>3720</v>
      </c>
      <c r="B2825" s="150" t="s">
        <v>1699</v>
      </c>
      <c r="C2825" s="149">
        <v>1</v>
      </c>
    </row>
    <row r="2826" spans="1:3" x14ac:dyDescent="0.15">
      <c r="A2826" s="149">
        <v>3721</v>
      </c>
      <c r="B2826" s="150" t="s">
        <v>1700</v>
      </c>
      <c r="C2826" s="149">
        <v>1</v>
      </c>
    </row>
    <row r="2827" spans="1:3" x14ac:dyDescent="0.15">
      <c r="A2827" s="149">
        <v>3722</v>
      </c>
      <c r="B2827" s="150" t="s">
        <v>1701</v>
      </c>
      <c r="C2827" s="149">
        <v>0.5</v>
      </c>
    </row>
    <row r="2828" spans="1:3" x14ac:dyDescent="0.15">
      <c r="A2828" s="149">
        <v>3723</v>
      </c>
      <c r="B2828" s="150" t="s">
        <v>1702</v>
      </c>
      <c r="C2828" s="149">
        <v>3.7</v>
      </c>
    </row>
    <row r="2829" spans="1:3" x14ac:dyDescent="0.15">
      <c r="A2829" s="149">
        <v>3724</v>
      </c>
      <c r="B2829" s="150" t="s">
        <v>3599</v>
      </c>
      <c r="C2829" s="149">
        <v>6.8</v>
      </c>
    </row>
    <row r="2830" spans="1:3" x14ac:dyDescent="0.15">
      <c r="A2830" s="149">
        <v>3725</v>
      </c>
      <c r="B2830" s="150" t="s">
        <v>1703</v>
      </c>
      <c r="C2830" s="149">
        <v>9.6999999999999993</v>
      </c>
    </row>
    <row r="2831" spans="1:3" x14ac:dyDescent="0.15">
      <c r="A2831" s="149">
        <v>3726</v>
      </c>
      <c r="B2831" s="150" t="s">
        <v>1704</v>
      </c>
      <c r="C2831" s="149">
        <v>23</v>
      </c>
    </row>
    <row r="2832" spans="1:3" x14ac:dyDescent="0.15">
      <c r="A2832" s="149">
        <v>3727</v>
      </c>
      <c r="B2832" s="150" t="s">
        <v>1705</v>
      </c>
      <c r="C2832" s="149">
        <v>18</v>
      </c>
    </row>
    <row r="2833" spans="1:3" x14ac:dyDescent="0.15">
      <c r="A2833" s="149">
        <v>3728</v>
      </c>
      <c r="B2833" s="150" t="s">
        <v>1706</v>
      </c>
      <c r="C2833" s="149">
        <v>26</v>
      </c>
    </row>
    <row r="2834" spans="1:3" x14ac:dyDescent="0.15">
      <c r="A2834" s="149">
        <v>3729</v>
      </c>
      <c r="B2834" s="150" t="s">
        <v>3600</v>
      </c>
      <c r="C2834" s="149">
        <v>10</v>
      </c>
    </row>
    <row r="2835" spans="1:3" x14ac:dyDescent="0.15">
      <c r="A2835" s="149">
        <v>3730</v>
      </c>
      <c r="B2835" s="150" t="s">
        <v>1707</v>
      </c>
      <c r="C2835" s="149">
        <v>39</v>
      </c>
    </row>
    <row r="2836" spans="1:3" x14ac:dyDescent="0.15">
      <c r="A2836" s="149">
        <v>3731</v>
      </c>
      <c r="B2836" s="150" t="s">
        <v>1708</v>
      </c>
      <c r="C2836" s="149">
        <v>29</v>
      </c>
    </row>
    <row r="2837" spans="1:3" x14ac:dyDescent="0.15">
      <c r="A2837" s="149">
        <v>3734</v>
      </c>
      <c r="B2837" s="150" t="s">
        <v>1709</v>
      </c>
      <c r="C2837" s="149">
        <v>15</v>
      </c>
    </row>
    <row r="2838" spans="1:3" x14ac:dyDescent="0.15">
      <c r="A2838" s="149">
        <v>3735</v>
      </c>
      <c r="B2838" s="150" t="s">
        <v>1710</v>
      </c>
      <c r="C2838" s="149">
        <v>8</v>
      </c>
    </row>
    <row r="2839" spans="1:3" x14ac:dyDescent="0.15">
      <c r="A2839" s="149">
        <v>3736</v>
      </c>
      <c r="B2839" s="150" t="s">
        <v>1711</v>
      </c>
      <c r="C2839" s="149">
        <v>16</v>
      </c>
    </row>
    <row r="2840" spans="1:3" x14ac:dyDescent="0.15">
      <c r="A2840" s="149">
        <v>3737</v>
      </c>
      <c r="B2840" s="150" t="s">
        <v>1712</v>
      </c>
      <c r="C2840" s="149">
        <v>1.2</v>
      </c>
    </row>
    <row r="2841" spans="1:3" x14ac:dyDescent="0.15">
      <c r="A2841" s="149">
        <v>3738</v>
      </c>
      <c r="B2841" s="150" t="s">
        <v>1713</v>
      </c>
      <c r="C2841" s="149">
        <v>39</v>
      </c>
    </row>
    <row r="2842" spans="1:3" x14ac:dyDescent="0.15">
      <c r="A2842" s="149">
        <v>3739</v>
      </c>
      <c r="B2842" s="150" t="s">
        <v>3601</v>
      </c>
      <c r="C2842" s="149">
        <v>6.2</v>
      </c>
    </row>
    <row r="2843" spans="1:3" x14ac:dyDescent="0.15">
      <c r="A2843" s="149">
        <v>3740</v>
      </c>
      <c r="B2843" s="150" t="s">
        <v>1714</v>
      </c>
      <c r="C2843" s="149">
        <v>2</v>
      </c>
    </row>
    <row r="2844" spans="1:3" x14ac:dyDescent="0.15">
      <c r="A2844" s="149">
        <v>3741</v>
      </c>
      <c r="B2844" s="150" t="s">
        <v>1715</v>
      </c>
      <c r="C2844" s="149">
        <v>0.1</v>
      </c>
    </row>
    <row r="2845" spans="1:3" x14ac:dyDescent="0.15">
      <c r="A2845" s="149">
        <v>3742</v>
      </c>
      <c r="B2845" s="150" t="s">
        <v>1716</v>
      </c>
      <c r="C2845" s="149">
        <v>6.7</v>
      </c>
    </row>
    <row r="2846" spans="1:3" x14ac:dyDescent="0.15">
      <c r="A2846" s="149">
        <v>3743</v>
      </c>
      <c r="B2846" s="150" t="s">
        <v>1717</v>
      </c>
      <c r="C2846" s="149">
        <v>33</v>
      </c>
    </row>
    <row r="2847" spans="1:3" x14ac:dyDescent="0.15">
      <c r="A2847" s="149">
        <v>3744</v>
      </c>
      <c r="B2847" s="150" t="s">
        <v>1718</v>
      </c>
      <c r="C2847" s="149">
        <v>7.5</v>
      </c>
    </row>
    <row r="2848" spans="1:3" x14ac:dyDescent="0.15">
      <c r="A2848" s="149">
        <v>3745</v>
      </c>
      <c r="B2848" s="150" t="s">
        <v>1719</v>
      </c>
      <c r="C2848" s="149">
        <v>0.9</v>
      </c>
    </row>
    <row r="2849" spans="1:3" x14ac:dyDescent="0.15">
      <c r="A2849" s="149">
        <v>3746</v>
      </c>
      <c r="B2849" s="150" t="s">
        <v>1720</v>
      </c>
      <c r="C2849" s="149">
        <v>8</v>
      </c>
    </row>
    <row r="2850" spans="1:3" x14ac:dyDescent="0.15">
      <c r="A2850" s="149">
        <v>3747</v>
      </c>
      <c r="B2850" s="150" t="s">
        <v>1721</v>
      </c>
      <c r="C2850" s="149">
        <v>9.1999999999999993</v>
      </c>
    </row>
    <row r="2851" spans="1:3" x14ac:dyDescent="0.15">
      <c r="A2851" s="149">
        <v>3748</v>
      </c>
      <c r="B2851" s="150" t="s">
        <v>1722</v>
      </c>
      <c r="C2851" s="149">
        <v>4.8</v>
      </c>
    </row>
    <row r="2852" spans="1:3" x14ac:dyDescent="0.15">
      <c r="A2852" s="149">
        <v>3749</v>
      </c>
      <c r="B2852" s="150" t="s">
        <v>1723</v>
      </c>
      <c r="C2852" s="149">
        <v>1.2</v>
      </c>
    </row>
    <row r="2853" spans="1:3" x14ac:dyDescent="0.15">
      <c r="A2853" s="149">
        <v>3750</v>
      </c>
      <c r="B2853" s="150" t="s">
        <v>1724</v>
      </c>
      <c r="C2853" s="149">
        <v>30</v>
      </c>
    </row>
    <row r="2854" spans="1:3" x14ac:dyDescent="0.15">
      <c r="A2854" s="149">
        <v>3751</v>
      </c>
      <c r="B2854" s="150" t="s">
        <v>1725</v>
      </c>
      <c r="C2854" s="149">
        <v>15.5</v>
      </c>
    </row>
    <row r="2855" spans="1:3" x14ac:dyDescent="0.15">
      <c r="A2855" s="149">
        <v>3752</v>
      </c>
      <c r="B2855" s="150" t="s">
        <v>1726</v>
      </c>
      <c r="C2855" s="149">
        <v>14</v>
      </c>
    </row>
    <row r="2856" spans="1:3" x14ac:dyDescent="0.15">
      <c r="A2856" s="149">
        <v>3753</v>
      </c>
      <c r="B2856" s="150" t="s">
        <v>1727</v>
      </c>
      <c r="C2856" s="149">
        <v>2.2000000000000002</v>
      </c>
    </row>
    <row r="2857" spans="1:3" x14ac:dyDescent="0.15">
      <c r="A2857" s="149">
        <v>3754</v>
      </c>
      <c r="B2857" s="150" t="s">
        <v>1728</v>
      </c>
      <c r="C2857" s="149">
        <v>50</v>
      </c>
    </row>
    <row r="2858" spans="1:3" x14ac:dyDescent="0.15">
      <c r="A2858" s="149">
        <v>3755</v>
      </c>
      <c r="B2858" s="150" t="s">
        <v>1729</v>
      </c>
      <c r="C2858" s="149">
        <v>8</v>
      </c>
    </row>
    <row r="2859" spans="1:3" x14ac:dyDescent="0.15">
      <c r="A2859" s="149">
        <v>3756</v>
      </c>
      <c r="B2859" s="150" t="s">
        <v>1730</v>
      </c>
      <c r="C2859" s="149">
        <v>2.7</v>
      </c>
    </row>
    <row r="2860" spans="1:3" x14ac:dyDescent="0.15">
      <c r="A2860" s="149">
        <v>3758</v>
      </c>
      <c r="B2860" s="150" t="s">
        <v>1731</v>
      </c>
      <c r="C2860" s="149">
        <v>1.9</v>
      </c>
    </row>
    <row r="2861" spans="1:3" x14ac:dyDescent="0.15">
      <c r="A2861" s="149">
        <v>3762</v>
      </c>
      <c r="B2861" s="150" t="s">
        <v>1732</v>
      </c>
      <c r="C2861" s="149">
        <v>2</v>
      </c>
    </row>
    <row r="2862" spans="1:3" x14ac:dyDescent="0.15">
      <c r="A2862" s="149">
        <v>3764</v>
      </c>
      <c r="B2862" s="150" t="s">
        <v>1733</v>
      </c>
      <c r="C2862" s="149">
        <v>0.5</v>
      </c>
    </row>
    <row r="2863" spans="1:3" x14ac:dyDescent="0.15">
      <c r="A2863" s="149">
        <v>3765</v>
      </c>
      <c r="B2863" s="150" t="s">
        <v>1734</v>
      </c>
      <c r="C2863" s="149">
        <v>53</v>
      </c>
    </row>
    <row r="2864" spans="1:3" x14ac:dyDescent="0.15">
      <c r="A2864" s="149">
        <v>3766</v>
      </c>
      <c r="B2864" s="150" t="s">
        <v>1735</v>
      </c>
      <c r="C2864" s="149">
        <v>2</v>
      </c>
    </row>
    <row r="2865" spans="1:3" x14ac:dyDescent="0.15">
      <c r="A2865" s="149">
        <v>3767</v>
      </c>
      <c r="B2865" s="150" t="s">
        <v>1736</v>
      </c>
      <c r="C2865" s="149">
        <v>4.8</v>
      </c>
    </row>
    <row r="2866" spans="1:3" x14ac:dyDescent="0.15">
      <c r="A2866" s="149">
        <v>3768</v>
      </c>
      <c r="B2866" s="150" t="s">
        <v>1737</v>
      </c>
      <c r="C2866" s="149">
        <v>6</v>
      </c>
    </row>
    <row r="2867" spans="1:3" x14ac:dyDescent="0.15">
      <c r="A2867" s="149">
        <v>3769</v>
      </c>
      <c r="B2867" s="150" t="s">
        <v>3602</v>
      </c>
      <c r="C2867" s="149">
        <v>4.5999999999999996</v>
      </c>
    </row>
    <row r="2868" spans="1:3" x14ac:dyDescent="0.15">
      <c r="A2868" s="149">
        <v>3770</v>
      </c>
      <c r="B2868" s="150" t="s">
        <v>1738</v>
      </c>
      <c r="C2868" s="149">
        <v>7.3</v>
      </c>
    </row>
    <row r="2869" spans="1:3" x14ac:dyDescent="0.15">
      <c r="A2869" s="149">
        <v>3771</v>
      </c>
      <c r="B2869" s="150" t="s">
        <v>1739</v>
      </c>
      <c r="C2869" s="149">
        <v>0.3</v>
      </c>
    </row>
    <row r="2870" spans="1:3" x14ac:dyDescent="0.15">
      <c r="A2870" s="149">
        <v>3772</v>
      </c>
      <c r="B2870" s="150" t="s">
        <v>1740</v>
      </c>
      <c r="C2870" s="149">
        <v>9.6</v>
      </c>
    </row>
    <row r="2871" spans="1:3" x14ac:dyDescent="0.15">
      <c r="A2871" s="149">
        <v>3773</v>
      </c>
      <c r="B2871" s="150" t="s">
        <v>1741</v>
      </c>
      <c r="C2871" s="149">
        <v>2</v>
      </c>
    </row>
    <row r="2872" spans="1:3" x14ac:dyDescent="0.15">
      <c r="A2872" s="149">
        <v>3774</v>
      </c>
      <c r="B2872" s="150" t="s">
        <v>1742</v>
      </c>
      <c r="C2872" s="149">
        <v>2.5</v>
      </c>
    </row>
    <row r="2873" spans="1:3" x14ac:dyDescent="0.15">
      <c r="A2873" s="149">
        <v>3775</v>
      </c>
      <c r="B2873" s="150" t="s">
        <v>1743</v>
      </c>
      <c r="C2873" s="149">
        <v>9</v>
      </c>
    </row>
    <row r="2874" spans="1:3" x14ac:dyDescent="0.15">
      <c r="A2874" s="149">
        <v>3776</v>
      </c>
      <c r="B2874" s="150" t="s">
        <v>1744</v>
      </c>
      <c r="C2874" s="149">
        <v>10</v>
      </c>
    </row>
    <row r="2875" spans="1:3" x14ac:dyDescent="0.15">
      <c r="A2875" s="149">
        <v>3777</v>
      </c>
      <c r="B2875" s="150" t="s">
        <v>1745</v>
      </c>
      <c r="C2875" s="149">
        <v>1.1000000000000001</v>
      </c>
    </row>
    <row r="2876" spans="1:3" x14ac:dyDescent="0.15">
      <c r="A2876" s="149">
        <v>3778</v>
      </c>
      <c r="B2876" s="150" t="s">
        <v>1746</v>
      </c>
      <c r="C2876" s="149">
        <v>32</v>
      </c>
    </row>
    <row r="2877" spans="1:3" x14ac:dyDescent="0.15">
      <c r="A2877" s="149">
        <v>3779</v>
      </c>
      <c r="B2877" s="150" t="s">
        <v>1747</v>
      </c>
      <c r="C2877" s="149">
        <v>7.1</v>
      </c>
    </row>
    <row r="2878" spans="1:3" x14ac:dyDescent="0.15">
      <c r="A2878" s="149">
        <v>3780</v>
      </c>
      <c r="B2878" s="150" t="s">
        <v>1748</v>
      </c>
      <c r="C2878" s="149">
        <v>10</v>
      </c>
    </row>
    <row r="2879" spans="1:3" x14ac:dyDescent="0.15">
      <c r="A2879" s="149">
        <v>3781</v>
      </c>
      <c r="B2879" s="150" t="s">
        <v>1749</v>
      </c>
      <c r="C2879" s="149">
        <v>3.2</v>
      </c>
    </row>
    <row r="2880" spans="1:3" x14ac:dyDescent="0.15">
      <c r="A2880" s="149">
        <v>3782</v>
      </c>
      <c r="B2880" s="150" t="s">
        <v>1750</v>
      </c>
      <c r="C2880" s="149">
        <v>5.2</v>
      </c>
    </row>
    <row r="2881" spans="1:3" x14ac:dyDescent="0.15">
      <c r="A2881" s="149">
        <v>3783</v>
      </c>
      <c r="B2881" s="150" t="s">
        <v>1751</v>
      </c>
      <c r="C2881" s="149">
        <v>4.5</v>
      </c>
    </row>
    <row r="2882" spans="1:3" x14ac:dyDescent="0.15">
      <c r="A2882" s="149">
        <v>3784</v>
      </c>
      <c r="B2882" s="150" t="s">
        <v>1752</v>
      </c>
      <c r="C2882" s="149">
        <v>3.8</v>
      </c>
    </row>
    <row r="2883" spans="1:3" x14ac:dyDescent="0.15">
      <c r="A2883" s="149">
        <v>3785</v>
      </c>
      <c r="B2883" s="150" t="s">
        <v>1753</v>
      </c>
      <c r="C2883" s="149">
        <v>3.1</v>
      </c>
    </row>
    <row r="2884" spans="1:3" x14ac:dyDescent="0.15">
      <c r="A2884" s="149">
        <v>3786</v>
      </c>
      <c r="B2884" s="150" t="s">
        <v>1754</v>
      </c>
      <c r="C2884" s="149">
        <v>2.2999999999999998</v>
      </c>
    </row>
    <row r="2885" spans="1:3" x14ac:dyDescent="0.15">
      <c r="A2885" s="149">
        <v>3788</v>
      </c>
      <c r="B2885" s="150" t="s">
        <v>1755</v>
      </c>
      <c r="C2885" s="149">
        <v>1</v>
      </c>
    </row>
    <row r="2886" spans="1:3" x14ac:dyDescent="0.15">
      <c r="A2886" s="149">
        <v>3789</v>
      </c>
      <c r="B2886" s="150" t="s">
        <v>1756</v>
      </c>
      <c r="C2886" s="149">
        <v>1.2</v>
      </c>
    </row>
    <row r="2887" spans="1:3" x14ac:dyDescent="0.15">
      <c r="A2887" s="149">
        <v>3790</v>
      </c>
      <c r="B2887" s="150" t="s">
        <v>4121</v>
      </c>
      <c r="C2887" s="149">
        <v>9.6</v>
      </c>
    </row>
    <row r="2888" spans="1:3" x14ac:dyDescent="0.15">
      <c r="A2888" s="149">
        <v>3791</v>
      </c>
      <c r="B2888" s="150" t="s">
        <v>4122</v>
      </c>
      <c r="C2888" s="149">
        <v>25.2</v>
      </c>
    </row>
    <row r="2889" spans="1:3" x14ac:dyDescent="0.15">
      <c r="A2889" s="149">
        <v>3792</v>
      </c>
      <c r="B2889" s="150" t="s">
        <v>3605</v>
      </c>
      <c r="C2889" s="149">
        <v>11.7</v>
      </c>
    </row>
    <row r="2890" spans="1:3" x14ac:dyDescent="0.15">
      <c r="A2890" s="149">
        <v>3793</v>
      </c>
      <c r="B2890" s="150" t="s">
        <v>3606</v>
      </c>
      <c r="C2890" s="149">
        <v>0.6</v>
      </c>
    </row>
    <row r="2891" spans="1:3" x14ac:dyDescent="0.15">
      <c r="A2891" s="149">
        <v>3794</v>
      </c>
      <c r="B2891" s="150" t="s">
        <v>3039</v>
      </c>
      <c r="C2891" s="149">
        <v>23.8</v>
      </c>
    </row>
    <row r="2892" spans="1:3" x14ac:dyDescent="0.15">
      <c r="A2892" s="149">
        <v>3795</v>
      </c>
      <c r="B2892" s="150" t="s">
        <v>3040</v>
      </c>
      <c r="C2892" s="149">
        <v>74.5</v>
      </c>
    </row>
    <row r="2893" spans="1:3" x14ac:dyDescent="0.15">
      <c r="A2893" s="149">
        <v>3796</v>
      </c>
      <c r="B2893" s="150" t="s">
        <v>3041</v>
      </c>
      <c r="C2893" s="149">
        <v>100</v>
      </c>
    </row>
    <row r="2894" spans="1:3" x14ac:dyDescent="0.15">
      <c r="A2894" s="149">
        <v>3797</v>
      </c>
      <c r="B2894" s="150" t="s">
        <v>3042</v>
      </c>
      <c r="C2894" s="149">
        <v>6.5</v>
      </c>
    </row>
    <row r="2895" spans="1:3" x14ac:dyDescent="0.15">
      <c r="A2895" s="149">
        <v>3798</v>
      </c>
      <c r="B2895" s="150" t="s">
        <v>3043</v>
      </c>
      <c r="C2895" s="149">
        <v>13.5</v>
      </c>
    </row>
    <row r="2896" spans="1:3" x14ac:dyDescent="0.15">
      <c r="A2896" s="149">
        <v>3799</v>
      </c>
      <c r="B2896" s="150" t="s">
        <v>3044</v>
      </c>
      <c r="C2896" s="149">
        <v>8</v>
      </c>
    </row>
    <row r="2897" spans="1:3" x14ac:dyDescent="0.15">
      <c r="A2897" s="149">
        <v>3800</v>
      </c>
      <c r="B2897" s="150" t="s">
        <v>3607</v>
      </c>
      <c r="C2897" s="149">
        <v>16.5</v>
      </c>
    </row>
    <row r="2898" spans="1:3" x14ac:dyDescent="0.15">
      <c r="A2898" s="149">
        <v>3801</v>
      </c>
      <c r="B2898" s="150" t="s">
        <v>3608</v>
      </c>
      <c r="C2898" s="149">
        <v>16.100000000000001</v>
      </c>
    </row>
    <row r="2899" spans="1:3" x14ac:dyDescent="0.15">
      <c r="A2899" s="149">
        <v>3802</v>
      </c>
      <c r="B2899" s="150" t="s">
        <v>3609</v>
      </c>
      <c r="C2899" s="149">
        <v>18</v>
      </c>
    </row>
    <row r="2900" spans="1:3" x14ac:dyDescent="0.15">
      <c r="A2900" s="149">
        <v>3803</v>
      </c>
      <c r="B2900" s="150" t="s">
        <v>3610</v>
      </c>
      <c r="C2900" s="149">
        <v>18</v>
      </c>
    </row>
    <row r="2901" spans="1:3" x14ac:dyDescent="0.15">
      <c r="A2901" s="149">
        <v>3804</v>
      </c>
      <c r="B2901" s="150" t="s">
        <v>1757</v>
      </c>
      <c r="C2901" s="149">
        <v>54</v>
      </c>
    </row>
    <row r="2902" spans="1:3" x14ac:dyDescent="0.15">
      <c r="A2902" s="149">
        <v>3805</v>
      </c>
      <c r="B2902" s="150" t="s">
        <v>1758</v>
      </c>
      <c r="C2902" s="149">
        <v>23.5</v>
      </c>
    </row>
    <row r="2903" spans="1:3" x14ac:dyDescent="0.15">
      <c r="A2903" s="149">
        <v>3806</v>
      </c>
      <c r="B2903" s="150" t="s">
        <v>3611</v>
      </c>
      <c r="C2903" s="149">
        <v>11.6</v>
      </c>
    </row>
    <row r="2904" spans="1:3" x14ac:dyDescent="0.15">
      <c r="A2904" s="149">
        <v>3807</v>
      </c>
      <c r="B2904" s="150" t="s">
        <v>3612</v>
      </c>
      <c r="C2904" s="149">
        <v>18.8</v>
      </c>
    </row>
    <row r="2905" spans="1:3" x14ac:dyDescent="0.15">
      <c r="A2905" s="149">
        <v>3808</v>
      </c>
      <c r="B2905" s="150" t="s">
        <v>3613</v>
      </c>
      <c r="C2905" s="149">
        <v>52</v>
      </c>
    </row>
    <row r="2906" spans="1:3" x14ac:dyDescent="0.15">
      <c r="A2906" s="149">
        <v>3809</v>
      </c>
      <c r="B2906" s="150" t="s">
        <v>3614</v>
      </c>
      <c r="C2906" s="149">
        <v>50.5</v>
      </c>
    </row>
    <row r="2907" spans="1:3" x14ac:dyDescent="0.15">
      <c r="A2907" s="149">
        <v>3810</v>
      </c>
      <c r="B2907" s="150" t="s">
        <v>3615</v>
      </c>
      <c r="C2907" s="149">
        <v>11</v>
      </c>
    </row>
    <row r="2908" spans="1:3" x14ac:dyDescent="0.15">
      <c r="A2908" s="149">
        <v>3811</v>
      </c>
      <c r="B2908" s="150" t="s">
        <v>3616</v>
      </c>
      <c r="C2908" s="149">
        <v>10.8</v>
      </c>
    </row>
    <row r="2909" spans="1:3" x14ac:dyDescent="0.15">
      <c r="A2909" s="149">
        <v>3812</v>
      </c>
      <c r="B2909" s="150" t="s">
        <v>3617</v>
      </c>
      <c r="C2909" s="149">
        <v>12</v>
      </c>
    </row>
    <row r="2910" spans="1:3" x14ac:dyDescent="0.15">
      <c r="A2910" s="149">
        <v>3813</v>
      </c>
      <c r="B2910" s="150" t="s">
        <v>3618</v>
      </c>
      <c r="C2910" s="149">
        <v>12</v>
      </c>
    </row>
    <row r="2911" spans="1:3" x14ac:dyDescent="0.15">
      <c r="A2911" s="149">
        <v>3814</v>
      </c>
      <c r="B2911" s="150" t="s">
        <v>1759</v>
      </c>
      <c r="C2911" s="149">
        <v>30</v>
      </c>
    </row>
    <row r="2912" spans="1:3" x14ac:dyDescent="0.15">
      <c r="A2912" s="149">
        <v>3815</v>
      </c>
      <c r="B2912" s="150" t="s">
        <v>1760</v>
      </c>
      <c r="C2912" s="149">
        <v>38.5</v>
      </c>
    </row>
    <row r="2913" spans="1:3" x14ac:dyDescent="0.15">
      <c r="A2913" s="149">
        <v>3816</v>
      </c>
      <c r="B2913" s="150" t="s">
        <v>3619</v>
      </c>
      <c r="C2913" s="149">
        <v>6</v>
      </c>
    </row>
    <row r="2914" spans="1:3" x14ac:dyDescent="0.15">
      <c r="A2914" s="149">
        <v>3817</v>
      </c>
      <c r="B2914" s="150" t="s">
        <v>1761</v>
      </c>
      <c r="C2914" s="149">
        <v>5.9</v>
      </c>
    </row>
    <row r="2915" spans="1:3" x14ac:dyDescent="0.15">
      <c r="A2915" s="149">
        <v>3818</v>
      </c>
      <c r="B2915" s="150" t="s">
        <v>1762</v>
      </c>
      <c r="C2915" s="149">
        <v>20.2</v>
      </c>
    </row>
    <row r="2916" spans="1:3" x14ac:dyDescent="0.15">
      <c r="A2916" s="149">
        <v>3819</v>
      </c>
      <c r="B2916" s="150" t="s">
        <v>1763</v>
      </c>
      <c r="C2916" s="149">
        <v>25.4</v>
      </c>
    </row>
    <row r="2917" spans="1:3" x14ac:dyDescent="0.15">
      <c r="A2917" s="149">
        <v>3820</v>
      </c>
      <c r="B2917" s="150" t="s">
        <v>1764</v>
      </c>
      <c r="C2917" s="149">
        <v>0.2</v>
      </c>
    </row>
    <row r="2918" spans="1:3" x14ac:dyDescent="0.15">
      <c r="A2918" s="149">
        <v>3821</v>
      </c>
      <c r="B2918" s="150" t="s">
        <v>1765</v>
      </c>
      <c r="C2918" s="149">
        <v>0.2</v>
      </c>
    </row>
    <row r="2919" spans="1:3" x14ac:dyDescent="0.15">
      <c r="A2919" s="149">
        <v>3822</v>
      </c>
      <c r="B2919" s="150" t="s">
        <v>1766</v>
      </c>
      <c r="C2919" s="149">
        <v>0.1</v>
      </c>
    </row>
    <row r="2920" spans="1:3" x14ac:dyDescent="0.15">
      <c r="A2920" s="149">
        <v>3823</v>
      </c>
      <c r="B2920" s="150" t="s">
        <v>3620</v>
      </c>
      <c r="C2920" s="149">
        <v>6</v>
      </c>
    </row>
    <row r="2921" spans="1:3" x14ac:dyDescent="0.15">
      <c r="A2921" s="149">
        <v>3824</v>
      </c>
      <c r="B2921" s="150" t="s">
        <v>1767</v>
      </c>
      <c r="C2921" s="149">
        <v>20</v>
      </c>
    </row>
    <row r="2922" spans="1:3" x14ac:dyDescent="0.15">
      <c r="A2922" s="149">
        <v>3825</v>
      </c>
      <c r="B2922" s="150" t="s">
        <v>3621</v>
      </c>
      <c r="C2922" s="149">
        <v>13</v>
      </c>
    </row>
    <row r="2923" spans="1:3" x14ac:dyDescent="0.15">
      <c r="A2923" s="149">
        <v>3826</v>
      </c>
      <c r="B2923" s="150" t="s">
        <v>1768</v>
      </c>
      <c r="C2923" s="149">
        <v>21.7</v>
      </c>
    </row>
    <row r="2924" spans="1:3" x14ac:dyDescent="0.15">
      <c r="A2924" s="149">
        <v>3827</v>
      </c>
      <c r="B2924" s="150" t="s">
        <v>1769</v>
      </c>
      <c r="C2924" s="149">
        <v>15</v>
      </c>
    </row>
    <row r="2925" spans="1:3" x14ac:dyDescent="0.15">
      <c r="A2925" s="149">
        <v>3828</v>
      </c>
      <c r="B2925" s="150" t="s">
        <v>1770</v>
      </c>
      <c r="C2925" s="149">
        <v>18</v>
      </c>
    </row>
    <row r="2926" spans="1:3" x14ac:dyDescent="0.15">
      <c r="A2926" s="149">
        <v>3829</v>
      </c>
      <c r="B2926" s="150" t="s">
        <v>1771</v>
      </c>
      <c r="C2926" s="149">
        <v>10</v>
      </c>
    </row>
    <row r="2927" spans="1:3" x14ac:dyDescent="0.15">
      <c r="A2927" s="149">
        <v>3830</v>
      </c>
      <c r="B2927" s="150" t="s">
        <v>1772</v>
      </c>
      <c r="C2927" s="149">
        <v>56</v>
      </c>
    </row>
    <row r="2928" spans="1:3" x14ac:dyDescent="0.15">
      <c r="A2928" s="149">
        <v>3831</v>
      </c>
      <c r="B2928" s="150" t="s">
        <v>1773</v>
      </c>
      <c r="C2928" s="149">
        <v>56</v>
      </c>
    </row>
    <row r="2929" spans="1:3" x14ac:dyDescent="0.15">
      <c r="A2929" s="149">
        <v>3832</v>
      </c>
      <c r="B2929" s="150" t="s">
        <v>1774</v>
      </c>
      <c r="C2929" s="149">
        <v>75</v>
      </c>
    </row>
    <row r="2930" spans="1:3" x14ac:dyDescent="0.15">
      <c r="A2930" s="149">
        <v>3833</v>
      </c>
      <c r="B2930" s="150" t="s">
        <v>1775</v>
      </c>
      <c r="C2930" s="149">
        <v>75</v>
      </c>
    </row>
    <row r="2931" spans="1:3" x14ac:dyDescent="0.15">
      <c r="A2931" s="149">
        <v>3834</v>
      </c>
      <c r="B2931" s="150" t="s">
        <v>1776</v>
      </c>
      <c r="C2931" s="149">
        <v>95</v>
      </c>
    </row>
    <row r="2932" spans="1:3" x14ac:dyDescent="0.15">
      <c r="A2932" s="149">
        <v>3835</v>
      </c>
      <c r="B2932" s="150" t="s">
        <v>1777</v>
      </c>
      <c r="C2932" s="149">
        <v>95</v>
      </c>
    </row>
    <row r="2933" spans="1:3" x14ac:dyDescent="0.15">
      <c r="A2933" s="149">
        <v>3836</v>
      </c>
      <c r="B2933" s="150" t="s">
        <v>3045</v>
      </c>
      <c r="C2933" s="149">
        <v>110</v>
      </c>
    </row>
    <row r="2934" spans="1:3" x14ac:dyDescent="0.15">
      <c r="A2934" s="149">
        <v>3837</v>
      </c>
      <c r="B2934" s="150" t="s">
        <v>3046</v>
      </c>
      <c r="C2934" s="149">
        <v>110</v>
      </c>
    </row>
    <row r="2935" spans="1:3" x14ac:dyDescent="0.15">
      <c r="A2935" s="149">
        <v>3838</v>
      </c>
      <c r="B2935" s="150" t="s">
        <v>1778</v>
      </c>
      <c r="C2935" s="149">
        <v>78</v>
      </c>
    </row>
    <row r="2936" spans="1:3" x14ac:dyDescent="0.15">
      <c r="A2936" s="149">
        <v>3839</v>
      </c>
      <c r="B2936" s="150" t="s">
        <v>1779</v>
      </c>
      <c r="C2936" s="149">
        <v>78</v>
      </c>
    </row>
    <row r="2937" spans="1:3" x14ac:dyDescent="0.15">
      <c r="A2937" s="149">
        <v>3840</v>
      </c>
      <c r="B2937" s="150" t="s">
        <v>1780</v>
      </c>
      <c r="C2937" s="149">
        <v>100</v>
      </c>
    </row>
    <row r="2938" spans="1:3" x14ac:dyDescent="0.15">
      <c r="A2938" s="149">
        <v>3841</v>
      </c>
      <c r="B2938" s="150" t="s">
        <v>1781</v>
      </c>
      <c r="C2938" s="149">
        <v>100</v>
      </c>
    </row>
    <row r="2939" spans="1:3" x14ac:dyDescent="0.15">
      <c r="A2939" s="149">
        <v>3842</v>
      </c>
      <c r="B2939" s="150" t="s">
        <v>1782</v>
      </c>
      <c r="C2939" s="149">
        <v>130</v>
      </c>
    </row>
    <row r="2940" spans="1:3" x14ac:dyDescent="0.15">
      <c r="A2940" s="149">
        <v>3843</v>
      </c>
      <c r="B2940" s="150" t="s">
        <v>1783</v>
      </c>
      <c r="C2940" s="149">
        <v>130</v>
      </c>
    </row>
    <row r="2941" spans="1:3" x14ac:dyDescent="0.15">
      <c r="A2941" s="149">
        <v>3844</v>
      </c>
      <c r="B2941" s="150" t="s">
        <v>1784</v>
      </c>
      <c r="C2941" s="149">
        <v>155</v>
      </c>
    </row>
    <row r="2942" spans="1:3" x14ac:dyDescent="0.15">
      <c r="A2942" s="149">
        <v>3845</v>
      </c>
      <c r="B2942" s="150" t="s">
        <v>1785</v>
      </c>
      <c r="C2942" s="149">
        <v>155</v>
      </c>
    </row>
    <row r="2943" spans="1:3" x14ac:dyDescent="0.15">
      <c r="A2943" s="149">
        <v>3846</v>
      </c>
      <c r="B2943" s="150" t="s">
        <v>150</v>
      </c>
      <c r="C2943" s="149">
        <v>212</v>
      </c>
    </row>
    <row r="2944" spans="1:3" x14ac:dyDescent="0.15">
      <c r="A2944" s="149">
        <v>3847</v>
      </c>
      <c r="B2944" s="150" t="s">
        <v>150</v>
      </c>
      <c r="C2944" s="149">
        <v>119</v>
      </c>
    </row>
    <row r="2945" spans="1:3" x14ac:dyDescent="0.15">
      <c r="A2945" s="149">
        <v>3849</v>
      </c>
      <c r="B2945" s="150" t="s">
        <v>3622</v>
      </c>
      <c r="C2945" s="149">
        <v>660</v>
      </c>
    </row>
    <row r="2946" spans="1:3" x14ac:dyDescent="0.15">
      <c r="A2946" s="149">
        <v>3850</v>
      </c>
      <c r="B2946" s="150" t="s">
        <v>3047</v>
      </c>
      <c r="C2946" s="149">
        <v>380</v>
      </c>
    </row>
    <row r="2947" spans="1:3" x14ac:dyDescent="0.15">
      <c r="A2947" s="149">
        <v>3851</v>
      </c>
      <c r="B2947" s="150" t="s">
        <v>3048</v>
      </c>
      <c r="C2947" s="149">
        <v>420</v>
      </c>
    </row>
    <row r="2948" spans="1:3" x14ac:dyDescent="0.15">
      <c r="A2948" s="149">
        <v>3852</v>
      </c>
      <c r="B2948" s="150" t="s">
        <v>3049</v>
      </c>
      <c r="C2948" s="149">
        <v>450</v>
      </c>
    </row>
    <row r="2949" spans="1:3" x14ac:dyDescent="0.15">
      <c r="A2949" s="149">
        <v>3853</v>
      </c>
      <c r="B2949" s="150" t="s">
        <v>3050</v>
      </c>
      <c r="C2949" s="149">
        <v>520</v>
      </c>
    </row>
    <row r="2950" spans="1:3" x14ac:dyDescent="0.15">
      <c r="A2950" s="149">
        <v>3854</v>
      </c>
      <c r="B2950" s="150" t="s">
        <v>3051</v>
      </c>
      <c r="C2950" s="149">
        <v>570</v>
      </c>
    </row>
    <row r="2951" spans="1:3" x14ac:dyDescent="0.15">
      <c r="A2951" s="149">
        <v>3855</v>
      </c>
      <c r="B2951" s="150" t="s">
        <v>3052</v>
      </c>
      <c r="C2951" s="149">
        <v>620</v>
      </c>
    </row>
    <row r="2952" spans="1:3" x14ac:dyDescent="0.15">
      <c r="A2952" s="149">
        <v>3856</v>
      </c>
      <c r="B2952" s="150" t="s">
        <v>3053</v>
      </c>
      <c r="C2952" s="149">
        <v>650</v>
      </c>
    </row>
    <row r="2953" spans="1:3" x14ac:dyDescent="0.15">
      <c r="A2953" s="149">
        <v>3857</v>
      </c>
      <c r="B2953" s="150" t="s">
        <v>3054</v>
      </c>
      <c r="C2953" s="149">
        <v>790</v>
      </c>
    </row>
    <row r="2954" spans="1:3" x14ac:dyDescent="0.15">
      <c r="A2954" s="149">
        <v>3859</v>
      </c>
      <c r="B2954" s="150" t="s">
        <v>3055</v>
      </c>
      <c r="C2954" s="149">
        <v>930</v>
      </c>
    </row>
    <row r="2955" spans="1:3" x14ac:dyDescent="0.15">
      <c r="A2955" s="149">
        <v>3860</v>
      </c>
      <c r="B2955" s="150" t="s">
        <v>1786</v>
      </c>
      <c r="C2955" s="149">
        <v>70</v>
      </c>
    </row>
    <row r="2956" spans="1:3" x14ac:dyDescent="0.15">
      <c r="A2956" s="149">
        <v>3861</v>
      </c>
      <c r="B2956" s="150" t="s">
        <v>1787</v>
      </c>
      <c r="C2956" s="149">
        <v>95</v>
      </c>
    </row>
    <row r="2957" spans="1:3" x14ac:dyDescent="0.15">
      <c r="A2957" s="149">
        <v>3862</v>
      </c>
      <c r="B2957" s="150" t="s">
        <v>3056</v>
      </c>
      <c r="C2957" s="149">
        <v>120</v>
      </c>
    </row>
    <row r="2958" spans="1:3" x14ac:dyDescent="0.15">
      <c r="A2958" s="149">
        <v>3863</v>
      </c>
      <c r="B2958" s="150" t="s">
        <v>3057</v>
      </c>
      <c r="C2958" s="149">
        <v>145</v>
      </c>
    </row>
    <row r="2959" spans="1:3" x14ac:dyDescent="0.15">
      <c r="A2959" s="149">
        <v>3864</v>
      </c>
      <c r="B2959" s="150" t="s">
        <v>1788</v>
      </c>
      <c r="C2959" s="149">
        <v>170</v>
      </c>
    </row>
    <row r="2960" spans="1:3" x14ac:dyDescent="0.15">
      <c r="A2960" s="149">
        <v>3865</v>
      </c>
      <c r="B2960" s="150" t="s">
        <v>1789</v>
      </c>
      <c r="C2960" s="149">
        <v>190</v>
      </c>
    </row>
    <row r="2961" spans="1:3" x14ac:dyDescent="0.15">
      <c r="A2961" s="149">
        <v>3866</v>
      </c>
      <c r="B2961" s="150" t="s">
        <v>1790</v>
      </c>
      <c r="C2961" s="149">
        <v>230</v>
      </c>
    </row>
    <row r="2962" spans="1:3" x14ac:dyDescent="0.15">
      <c r="A2962" s="149">
        <v>3867</v>
      </c>
      <c r="B2962" s="150" t="s">
        <v>1791</v>
      </c>
      <c r="C2962" s="149">
        <v>58</v>
      </c>
    </row>
    <row r="2963" spans="1:3" x14ac:dyDescent="0.15">
      <c r="A2963" s="149">
        <v>3870</v>
      </c>
      <c r="B2963" s="150" t="s">
        <v>3058</v>
      </c>
      <c r="C2963" s="149">
        <v>120</v>
      </c>
    </row>
    <row r="2964" spans="1:3" x14ac:dyDescent="0.15">
      <c r="A2964" s="149">
        <v>3871</v>
      </c>
      <c r="B2964" s="150" t="s">
        <v>3059</v>
      </c>
      <c r="C2964" s="149">
        <v>160</v>
      </c>
    </row>
    <row r="2965" spans="1:3" x14ac:dyDescent="0.15">
      <c r="A2965" s="149">
        <v>3872</v>
      </c>
      <c r="B2965" s="150" t="s">
        <v>3060</v>
      </c>
      <c r="C2965" s="149">
        <v>200</v>
      </c>
    </row>
    <row r="2966" spans="1:3" x14ac:dyDescent="0.15">
      <c r="A2966" s="149">
        <v>3873</v>
      </c>
      <c r="B2966" s="150" t="s">
        <v>3061</v>
      </c>
      <c r="C2966" s="149">
        <v>240</v>
      </c>
    </row>
    <row r="2967" spans="1:3" x14ac:dyDescent="0.15">
      <c r="A2967" s="149">
        <v>3874</v>
      </c>
      <c r="B2967" s="150" t="s">
        <v>3062</v>
      </c>
      <c r="C2967" s="149">
        <v>280</v>
      </c>
    </row>
    <row r="2968" spans="1:3" x14ac:dyDescent="0.15">
      <c r="A2968" s="149">
        <v>3875</v>
      </c>
      <c r="B2968" s="150" t="s">
        <v>4123</v>
      </c>
      <c r="C2968" s="149">
        <v>234.6</v>
      </c>
    </row>
    <row r="2969" spans="1:3" x14ac:dyDescent="0.15">
      <c r="A2969" s="149">
        <v>3880</v>
      </c>
      <c r="B2969" s="150" t="s">
        <v>3063</v>
      </c>
      <c r="C2969" s="149">
        <v>170</v>
      </c>
    </row>
    <row r="2970" spans="1:3" x14ac:dyDescent="0.15">
      <c r="A2970" s="149">
        <v>3881</v>
      </c>
      <c r="B2970" s="150" t="s">
        <v>3064</v>
      </c>
      <c r="C2970" s="149">
        <v>200</v>
      </c>
    </row>
    <row r="2971" spans="1:3" x14ac:dyDescent="0.15">
      <c r="A2971" s="149">
        <v>3882</v>
      </c>
      <c r="B2971" s="150" t="s">
        <v>3065</v>
      </c>
      <c r="C2971" s="149">
        <v>235</v>
      </c>
    </row>
    <row r="2972" spans="1:3" x14ac:dyDescent="0.15">
      <c r="A2972" s="149">
        <v>3883</v>
      </c>
      <c r="B2972" s="150" t="s">
        <v>3066</v>
      </c>
      <c r="C2972" s="149">
        <v>290</v>
      </c>
    </row>
    <row r="2973" spans="1:3" x14ac:dyDescent="0.15">
      <c r="A2973" s="149">
        <v>3884</v>
      </c>
      <c r="B2973" s="150" t="s">
        <v>3067</v>
      </c>
      <c r="C2973" s="149">
        <v>320</v>
      </c>
    </row>
    <row r="2974" spans="1:3" x14ac:dyDescent="0.15">
      <c r="A2974" s="149">
        <v>3885</v>
      </c>
      <c r="B2974" s="150" t="s">
        <v>3068</v>
      </c>
      <c r="C2974" s="149">
        <v>595</v>
      </c>
    </row>
    <row r="2975" spans="1:3" x14ac:dyDescent="0.15">
      <c r="A2975" s="149">
        <v>3890</v>
      </c>
      <c r="B2975" s="150" t="s">
        <v>1792</v>
      </c>
      <c r="C2975" s="149">
        <v>100</v>
      </c>
    </row>
    <row r="2976" spans="1:3" x14ac:dyDescent="0.15">
      <c r="A2976" s="149">
        <v>3891</v>
      </c>
      <c r="B2976" s="150" t="s">
        <v>1793</v>
      </c>
      <c r="C2976" s="149">
        <v>110</v>
      </c>
    </row>
    <row r="2977" spans="1:3" x14ac:dyDescent="0.15">
      <c r="A2977" s="149">
        <v>3892</v>
      </c>
      <c r="B2977" s="150" t="s">
        <v>1794</v>
      </c>
      <c r="C2977" s="149">
        <v>135</v>
      </c>
    </row>
    <row r="2978" spans="1:3" x14ac:dyDescent="0.15">
      <c r="A2978" s="149">
        <v>3893</v>
      </c>
      <c r="B2978" s="150" t="s">
        <v>1795</v>
      </c>
      <c r="C2978" s="149">
        <v>150</v>
      </c>
    </row>
    <row r="2979" spans="1:3" x14ac:dyDescent="0.15">
      <c r="A2979" s="149">
        <v>3894</v>
      </c>
      <c r="B2979" s="150" t="s">
        <v>1796</v>
      </c>
      <c r="C2979" s="149">
        <v>200</v>
      </c>
    </row>
    <row r="2980" spans="1:3" x14ac:dyDescent="0.15">
      <c r="A2980" s="149">
        <v>3895</v>
      </c>
      <c r="B2980" s="150" t="s">
        <v>1797</v>
      </c>
      <c r="C2980" s="149">
        <v>192</v>
      </c>
    </row>
    <row r="2981" spans="1:3" x14ac:dyDescent="0.15">
      <c r="A2981" s="149">
        <v>3896</v>
      </c>
      <c r="B2981" s="150" t="s">
        <v>3069</v>
      </c>
      <c r="C2981" s="149">
        <v>300</v>
      </c>
    </row>
    <row r="2982" spans="1:3" x14ac:dyDescent="0.15">
      <c r="A2982" s="149">
        <v>3897</v>
      </c>
      <c r="B2982" s="150" t="s">
        <v>1798</v>
      </c>
      <c r="C2982" s="149">
        <v>7.8</v>
      </c>
    </row>
    <row r="2983" spans="1:3" x14ac:dyDescent="0.15">
      <c r="A2983" s="149">
        <v>3898</v>
      </c>
      <c r="B2983" s="150" t="s">
        <v>1799</v>
      </c>
      <c r="C2983" s="149">
        <v>11.7</v>
      </c>
    </row>
    <row r="2984" spans="1:3" x14ac:dyDescent="0.15">
      <c r="A2984" s="149">
        <v>3899</v>
      </c>
      <c r="B2984" s="150" t="s">
        <v>150</v>
      </c>
      <c r="C2984" s="149">
        <v>68</v>
      </c>
    </row>
    <row r="2985" spans="1:3" x14ac:dyDescent="0.15">
      <c r="A2985" s="149">
        <v>3900</v>
      </c>
      <c r="B2985" s="150" t="s">
        <v>1800</v>
      </c>
      <c r="C2985" s="149">
        <v>20</v>
      </c>
    </row>
    <row r="2986" spans="1:3" x14ac:dyDescent="0.15">
      <c r="A2986" s="149">
        <v>3901</v>
      </c>
      <c r="B2986" s="150" t="s">
        <v>1801</v>
      </c>
      <c r="C2986" s="149">
        <v>12.1</v>
      </c>
    </row>
    <row r="2987" spans="1:3" x14ac:dyDescent="0.15">
      <c r="A2987" s="149">
        <v>3902</v>
      </c>
      <c r="B2987" s="150" t="s">
        <v>3623</v>
      </c>
      <c r="C2987" s="149">
        <v>46.6</v>
      </c>
    </row>
    <row r="2988" spans="1:3" x14ac:dyDescent="0.15">
      <c r="A2988" s="149">
        <v>3903</v>
      </c>
      <c r="B2988" s="150" t="s">
        <v>3624</v>
      </c>
      <c r="C2988" s="149">
        <v>74</v>
      </c>
    </row>
    <row r="2989" spans="1:3" x14ac:dyDescent="0.15">
      <c r="A2989" s="149">
        <v>3904</v>
      </c>
      <c r="B2989" s="150" t="s">
        <v>1802</v>
      </c>
      <c r="C2989" s="149">
        <v>32</v>
      </c>
    </row>
    <row r="2990" spans="1:3" x14ac:dyDescent="0.15">
      <c r="A2990" s="149">
        <v>3905</v>
      </c>
      <c r="B2990" s="150" t="s">
        <v>3070</v>
      </c>
      <c r="C2990" s="149">
        <v>44</v>
      </c>
    </row>
    <row r="2991" spans="1:3" x14ac:dyDescent="0.15">
      <c r="A2991" s="149">
        <v>3907</v>
      </c>
      <c r="B2991" s="150" t="s">
        <v>3071</v>
      </c>
      <c r="C2991" s="149">
        <v>56</v>
      </c>
    </row>
    <row r="2992" spans="1:3" x14ac:dyDescent="0.15">
      <c r="A2992" s="149">
        <v>3908</v>
      </c>
      <c r="B2992" s="150" t="s">
        <v>1803</v>
      </c>
      <c r="C2992" s="149">
        <v>68</v>
      </c>
    </row>
    <row r="2993" spans="1:3" x14ac:dyDescent="0.15">
      <c r="A2993" s="149">
        <v>3910</v>
      </c>
      <c r="B2993" s="150" t="s">
        <v>1804</v>
      </c>
      <c r="C2993" s="149">
        <v>79</v>
      </c>
    </row>
    <row r="2994" spans="1:3" x14ac:dyDescent="0.15">
      <c r="A2994" s="149">
        <v>3911</v>
      </c>
      <c r="B2994" s="150" t="s">
        <v>1805</v>
      </c>
      <c r="C2994" s="149">
        <v>45</v>
      </c>
    </row>
    <row r="2995" spans="1:3" x14ac:dyDescent="0.15">
      <c r="A2995" s="149">
        <v>3912</v>
      </c>
      <c r="B2995" s="150" t="s">
        <v>1806</v>
      </c>
      <c r="C2995" s="149">
        <v>100</v>
      </c>
    </row>
    <row r="2996" spans="1:3" x14ac:dyDescent="0.15">
      <c r="A2996" s="149">
        <v>3913</v>
      </c>
      <c r="B2996" s="150" t="s">
        <v>3072</v>
      </c>
      <c r="C2996" s="149">
        <v>119</v>
      </c>
    </row>
    <row r="2997" spans="1:3" x14ac:dyDescent="0.15">
      <c r="A2997" s="149">
        <v>3914</v>
      </c>
      <c r="B2997" s="150" t="s">
        <v>4124</v>
      </c>
      <c r="C2997" s="149">
        <v>450</v>
      </c>
    </row>
    <row r="2998" spans="1:3" x14ac:dyDescent="0.15">
      <c r="A2998" s="149">
        <v>3915</v>
      </c>
      <c r="B2998" s="150" t="s">
        <v>4125</v>
      </c>
      <c r="C2998" s="149">
        <v>420</v>
      </c>
    </row>
    <row r="2999" spans="1:3" x14ac:dyDescent="0.15">
      <c r="A2999" s="149">
        <v>3916</v>
      </c>
      <c r="B2999" s="150" t="s">
        <v>4126</v>
      </c>
      <c r="C2999" s="149">
        <v>13</v>
      </c>
    </row>
    <row r="3000" spans="1:3" x14ac:dyDescent="0.15">
      <c r="A3000" s="149">
        <v>3917</v>
      </c>
      <c r="B3000" s="150" t="s">
        <v>4127</v>
      </c>
      <c r="C3000" s="149">
        <v>32.6</v>
      </c>
    </row>
    <row r="3001" spans="1:3" x14ac:dyDescent="0.15">
      <c r="A3001" s="149">
        <v>3918</v>
      </c>
      <c r="B3001" s="150" t="s">
        <v>3625</v>
      </c>
      <c r="C3001" s="149">
        <v>13.5</v>
      </c>
    </row>
    <row r="3002" spans="1:3" x14ac:dyDescent="0.15">
      <c r="A3002" s="149">
        <v>3919</v>
      </c>
      <c r="B3002" s="150" t="s">
        <v>1807</v>
      </c>
      <c r="C3002" s="149">
        <v>21</v>
      </c>
    </row>
    <row r="3003" spans="1:3" x14ac:dyDescent="0.15">
      <c r="A3003" s="149">
        <v>3920</v>
      </c>
      <c r="B3003" s="150" t="s">
        <v>1808</v>
      </c>
      <c r="C3003" s="149">
        <v>2</v>
      </c>
    </row>
    <row r="3004" spans="1:3" x14ac:dyDescent="0.15">
      <c r="A3004" s="149">
        <v>3921</v>
      </c>
      <c r="B3004" s="150" t="s">
        <v>1809</v>
      </c>
      <c r="C3004" s="149">
        <v>4</v>
      </c>
    </row>
    <row r="3005" spans="1:3" x14ac:dyDescent="0.15">
      <c r="A3005" s="149">
        <v>3922</v>
      </c>
      <c r="B3005" s="150" t="s">
        <v>1810</v>
      </c>
      <c r="C3005" s="149">
        <v>7</v>
      </c>
    </row>
    <row r="3006" spans="1:3" x14ac:dyDescent="0.15">
      <c r="A3006" s="149">
        <v>3923</v>
      </c>
      <c r="B3006" s="150" t="s">
        <v>1811</v>
      </c>
      <c r="C3006" s="149">
        <v>9</v>
      </c>
    </row>
    <row r="3007" spans="1:3" x14ac:dyDescent="0.15">
      <c r="A3007" s="149">
        <v>3924</v>
      </c>
      <c r="B3007" s="150" t="s">
        <v>1812</v>
      </c>
      <c r="C3007" s="149">
        <v>11</v>
      </c>
    </row>
    <row r="3008" spans="1:3" x14ac:dyDescent="0.15">
      <c r="A3008" s="149">
        <v>3925</v>
      </c>
      <c r="B3008" s="150" t="s">
        <v>1813</v>
      </c>
      <c r="C3008" s="149">
        <v>13.3</v>
      </c>
    </row>
    <row r="3009" spans="1:3" x14ac:dyDescent="0.15">
      <c r="A3009" s="149">
        <v>3926</v>
      </c>
      <c r="B3009" s="150" t="s">
        <v>1814</v>
      </c>
      <c r="C3009" s="149">
        <v>14.3</v>
      </c>
    </row>
    <row r="3010" spans="1:3" x14ac:dyDescent="0.15">
      <c r="A3010" s="149">
        <v>3928</v>
      </c>
      <c r="B3010" s="150" t="s">
        <v>1815</v>
      </c>
      <c r="C3010" s="149">
        <v>20</v>
      </c>
    </row>
    <row r="3011" spans="1:3" x14ac:dyDescent="0.15">
      <c r="A3011" s="149">
        <v>3929</v>
      </c>
      <c r="B3011" s="150" t="s">
        <v>1816</v>
      </c>
      <c r="C3011" s="149">
        <v>3.1</v>
      </c>
    </row>
    <row r="3012" spans="1:3" x14ac:dyDescent="0.15">
      <c r="A3012" s="149">
        <v>3930</v>
      </c>
      <c r="B3012" s="150" t="s">
        <v>1817</v>
      </c>
      <c r="C3012" s="149">
        <v>17</v>
      </c>
    </row>
    <row r="3013" spans="1:3" x14ac:dyDescent="0.15">
      <c r="A3013" s="149">
        <v>3931</v>
      </c>
      <c r="B3013" s="150" t="s">
        <v>1818</v>
      </c>
      <c r="C3013" s="149">
        <v>10.5</v>
      </c>
    </row>
    <row r="3014" spans="1:3" x14ac:dyDescent="0.15">
      <c r="A3014" s="149">
        <v>3932</v>
      </c>
      <c r="B3014" s="150" t="s">
        <v>1819</v>
      </c>
      <c r="C3014" s="149">
        <v>12</v>
      </c>
    </row>
    <row r="3015" spans="1:3" x14ac:dyDescent="0.15">
      <c r="A3015" s="149">
        <v>3933</v>
      </c>
      <c r="B3015" s="150" t="s">
        <v>3073</v>
      </c>
      <c r="C3015" s="149">
        <v>7.5</v>
      </c>
    </row>
    <row r="3016" spans="1:3" x14ac:dyDescent="0.15">
      <c r="A3016" s="149">
        <v>3934</v>
      </c>
      <c r="B3016" s="150" t="s">
        <v>3074</v>
      </c>
      <c r="C3016" s="149">
        <v>7.8</v>
      </c>
    </row>
    <row r="3017" spans="1:3" x14ac:dyDescent="0.15">
      <c r="A3017" s="149">
        <v>3935</v>
      </c>
      <c r="B3017" s="150" t="s">
        <v>1820</v>
      </c>
      <c r="C3017" s="149">
        <v>22</v>
      </c>
    </row>
    <row r="3018" spans="1:3" x14ac:dyDescent="0.15">
      <c r="A3018" s="149">
        <v>3936</v>
      </c>
      <c r="B3018" s="150" t="s">
        <v>1821</v>
      </c>
      <c r="C3018" s="149">
        <v>16</v>
      </c>
    </row>
    <row r="3019" spans="1:3" x14ac:dyDescent="0.15">
      <c r="A3019" s="149">
        <v>3937</v>
      </c>
      <c r="B3019" s="150" t="s">
        <v>1822</v>
      </c>
      <c r="C3019" s="149">
        <v>13</v>
      </c>
    </row>
    <row r="3020" spans="1:3" x14ac:dyDescent="0.15">
      <c r="A3020" s="149">
        <v>3938</v>
      </c>
      <c r="B3020" s="150" t="s">
        <v>1823</v>
      </c>
      <c r="C3020" s="149">
        <v>8</v>
      </c>
    </row>
    <row r="3021" spans="1:3" x14ac:dyDescent="0.15">
      <c r="A3021" s="149">
        <v>3939</v>
      </c>
      <c r="B3021" s="150" t="s">
        <v>1824</v>
      </c>
      <c r="C3021" s="149">
        <v>11</v>
      </c>
    </row>
    <row r="3022" spans="1:3" x14ac:dyDescent="0.15">
      <c r="A3022" s="149">
        <v>3940</v>
      </c>
      <c r="B3022" s="150" t="s">
        <v>1825</v>
      </c>
      <c r="C3022" s="149">
        <v>16</v>
      </c>
    </row>
    <row r="3023" spans="1:3" x14ac:dyDescent="0.15">
      <c r="A3023" s="149">
        <v>3941</v>
      </c>
      <c r="B3023" s="150" t="s">
        <v>1826</v>
      </c>
      <c r="C3023" s="149">
        <v>6</v>
      </c>
    </row>
    <row r="3024" spans="1:3" x14ac:dyDescent="0.15">
      <c r="A3024" s="149">
        <v>3942</v>
      </c>
      <c r="B3024" s="150" t="s">
        <v>1827</v>
      </c>
      <c r="C3024" s="149">
        <v>5</v>
      </c>
    </row>
    <row r="3025" spans="1:3" x14ac:dyDescent="0.15">
      <c r="A3025" s="149">
        <v>3943</v>
      </c>
      <c r="B3025" s="150" t="s">
        <v>1828</v>
      </c>
      <c r="C3025" s="149">
        <v>4.5</v>
      </c>
    </row>
    <row r="3026" spans="1:3" x14ac:dyDescent="0.15">
      <c r="A3026" s="149">
        <v>3944</v>
      </c>
      <c r="B3026" s="150" t="s">
        <v>1829</v>
      </c>
      <c r="C3026" s="149">
        <v>13</v>
      </c>
    </row>
    <row r="3027" spans="1:3" x14ac:dyDescent="0.15">
      <c r="A3027" s="149">
        <v>3945</v>
      </c>
      <c r="B3027" s="150" t="s">
        <v>1830</v>
      </c>
      <c r="C3027" s="149">
        <v>5</v>
      </c>
    </row>
    <row r="3028" spans="1:3" x14ac:dyDescent="0.15">
      <c r="A3028" s="149">
        <v>3946</v>
      </c>
      <c r="B3028" s="150" t="s">
        <v>1831</v>
      </c>
      <c r="C3028" s="149">
        <v>0.6</v>
      </c>
    </row>
    <row r="3029" spans="1:3" x14ac:dyDescent="0.15">
      <c r="A3029" s="149">
        <v>3947</v>
      </c>
      <c r="B3029" s="150" t="s">
        <v>1832</v>
      </c>
      <c r="C3029" s="149">
        <v>1.5</v>
      </c>
    </row>
    <row r="3030" spans="1:3" x14ac:dyDescent="0.15">
      <c r="A3030" s="149">
        <v>3948</v>
      </c>
      <c r="B3030" s="150" t="s">
        <v>1833</v>
      </c>
      <c r="C3030" s="149">
        <v>20</v>
      </c>
    </row>
    <row r="3031" spans="1:3" x14ac:dyDescent="0.15">
      <c r="A3031" s="149">
        <v>3949</v>
      </c>
      <c r="B3031" s="150" t="s">
        <v>1834</v>
      </c>
      <c r="C3031" s="149">
        <v>0.9</v>
      </c>
    </row>
    <row r="3032" spans="1:3" x14ac:dyDescent="0.15">
      <c r="A3032" s="149">
        <v>3950</v>
      </c>
      <c r="B3032" s="150" t="s">
        <v>1835</v>
      </c>
      <c r="C3032" s="149">
        <v>120</v>
      </c>
    </row>
    <row r="3033" spans="1:3" x14ac:dyDescent="0.15">
      <c r="A3033" s="149">
        <v>3951</v>
      </c>
      <c r="B3033" s="150" t="s">
        <v>1836</v>
      </c>
      <c r="C3033" s="149">
        <v>0.7</v>
      </c>
    </row>
    <row r="3034" spans="1:3" x14ac:dyDescent="0.15">
      <c r="A3034" s="149">
        <v>3952</v>
      </c>
      <c r="B3034" s="150" t="s">
        <v>1837</v>
      </c>
      <c r="C3034" s="149">
        <v>56</v>
      </c>
    </row>
    <row r="3035" spans="1:3" x14ac:dyDescent="0.15">
      <c r="A3035" s="149">
        <v>3953</v>
      </c>
      <c r="B3035" s="150" t="s">
        <v>1838</v>
      </c>
      <c r="C3035" s="149">
        <v>69</v>
      </c>
    </row>
    <row r="3036" spans="1:3" x14ac:dyDescent="0.15">
      <c r="A3036" s="149">
        <v>3954</v>
      </c>
      <c r="B3036" s="150" t="s">
        <v>1839</v>
      </c>
      <c r="C3036" s="149">
        <v>90</v>
      </c>
    </row>
    <row r="3037" spans="1:3" x14ac:dyDescent="0.15">
      <c r="A3037" s="149">
        <v>3955</v>
      </c>
      <c r="B3037" s="150" t="s">
        <v>4128</v>
      </c>
      <c r="C3037" s="149">
        <v>1.4</v>
      </c>
    </row>
    <row r="3038" spans="1:3" x14ac:dyDescent="0.15">
      <c r="A3038" s="149">
        <v>3956</v>
      </c>
      <c r="B3038" s="150" t="s">
        <v>4129</v>
      </c>
      <c r="C3038" s="149">
        <v>19</v>
      </c>
    </row>
    <row r="3039" spans="1:3" x14ac:dyDescent="0.15">
      <c r="A3039" s="149">
        <v>3957</v>
      </c>
      <c r="B3039" s="150" t="s">
        <v>1840</v>
      </c>
      <c r="C3039" s="149">
        <v>139</v>
      </c>
    </row>
    <row r="3040" spans="1:3" x14ac:dyDescent="0.15">
      <c r="A3040" s="149">
        <v>3958</v>
      </c>
      <c r="B3040" s="150" t="s">
        <v>3075</v>
      </c>
      <c r="C3040" s="149">
        <v>12.5</v>
      </c>
    </row>
    <row r="3041" spans="1:3" x14ac:dyDescent="0.15">
      <c r="A3041" s="149">
        <v>3959</v>
      </c>
      <c r="B3041" s="150" t="s">
        <v>1841</v>
      </c>
      <c r="C3041" s="149">
        <v>1.4</v>
      </c>
    </row>
    <row r="3042" spans="1:3" x14ac:dyDescent="0.15">
      <c r="A3042" s="149">
        <v>3960</v>
      </c>
      <c r="B3042" s="150" t="s">
        <v>1842</v>
      </c>
      <c r="C3042" s="149">
        <v>22</v>
      </c>
    </row>
    <row r="3043" spans="1:3" x14ac:dyDescent="0.15">
      <c r="A3043" s="149">
        <v>3961</v>
      </c>
      <c r="B3043" s="150" t="s">
        <v>4130</v>
      </c>
      <c r="C3043" s="149">
        <v>13</v>
      </c>
    </row>
    <row r="3044" spans="1:3" x14ac:dyDescent="0.15">
      <c r="A3044" s="149">
        <v>3962</v>
      </c>
      <c r="B3044" s="150" t="s">
        <v>1843</v>
      </c>
      <c r="C3044" s="149">
        <v>12</v>
      </c>
    </row>
    <row r="3045" spans="1:3" x14ac:dyDescent="0.15">
      <c r="A3045" s="149">
        <v>3963</v>
      </c>
      <c r="B3045" s="150" t="s">
        <v>3076</v>
      </c>
      <c r="C3045" s="149">
        <v>7</v>
      </c>
    </row>
    <row r="3046" spans="1:3" x14ac:dyDescent="0.15">
      <c r="A3046" s="149">
        <v>3964</v>
      </c>
      <c r="B3046" s="150" t="s">
        <v>1844</v>
      </c>
      <c r="C3046" s="149">
        <v>3</v>
      </c>
    </row>
    <row r="3047" spans="1:3" x14ac:dyDescent="0.15">
      <c r="A3047" s="149">
        <v>3965</v>
      </c>
      <c r="B3047" s="150" t="s">
        <v>3077</v>
      </c>
      <c r="C3047" s="149">
        <v>18.399999999999999</v>
      </c>
    </row>
    <row r="3048" spans="1:3" x14ac:dyDescent="0.15">
      <c r="A3048" s="149">
        <v>3966</v>
      </c>
      <c r="B3048" s="150" t="s">
        <v>3078</v>
      </c>
      <c r="C3048" s="149">
        <v>21.3</v>
      </c>
    </row>
    <row r="3049" spans="1:3" x14ac:dyDescent="0.15">
      <c r="A3049" s="149">
        <v>3967</v>
      </c>
      <c r="B3049" s="150" t="s">
        <v>3079</v>
      </c>
      <c r="C3049" s="149">
        <v>2</v>
      </c>
    </row>
    <row r="3050" spans="1:3" x14ac:dyDescent="0.15">
      <c r="A3050" s="149">
        <v>3968</v>
      </c>
      <c r="B3050" s="150" t="s">
        <v>3080</v>
      </c>
      <c r="C3050" s="149">
        <v>3</v>
      </c>
    </row>
    <row r="3051" spans="1:3" x14ac:dyDescent="0.15">
      <c r="A3051" s="149">
        <v>3969</v>
      </c>
      <c r="B3051" s="150" t="s">
        <v>3081</v>
      </c>
      <c r="C3051" s="149">
        <v>1</v>
      </c>
    </row>
    <row r="3052" spans="1:3" x14ac:dyDescent="0.15">
      <c r="A3052" s="149">
        <v>3970</v>
      </c>
      <c r="B3052" s="150" t="s">
        <v>1845</v>
      </c>
      <c r="C3052" s="149">
        <v>3.8</v>
      </c>
    </row>
    <row r="3053" spans="1:3" x14ac:dyDescent="0.15">
      <c r="A3053" s="149">
        <v>3971</v>
      </c>
      <c r="B3053" s="150" t="s">
        <v>1846</v>
      </c>
      <c r="C3053" s="149">
        <v>18.2</v>
      </c>
    </row>
    <row r="3054" spans="1:3" x14ac:dyDescent="0.15">
      <c r="A3054" s="149">
        <v>3972</v>
      </c>
      <c r="B3054" s="150" t="s">
        <v>1847</v>
      </c>
      <c r="C3054" s="149">
        <v>4.7</v>
      </c>
    </row>
    <row r="3055" spans="1:3" x14ac:dyDescent="0.15">
      <c r="A3055" s="149">
        <v>3973</v>
      </c>
      <c r="B3055" s="150" t="s">
        <v>1848</v>
      </c>
      <c r="C3055" s="149">
        <v>13.2</v>
      </c>
    </row>
    <row r="3056" spans="1:3" x14ac:dyDescent="0.15">
      <c r="A3056" s="149">
        <v>3974</v>
      </c>
      <c r="B3056" s="150" t="s">
        <v>1849</v>
      </c>
      <c r="C3056" s="149">
        <v>6.4</v>
      </c>
    </row>
    <row r="3057" spans="1:3" x14ac:dyDescent="0.15">
      <c r="A3057" s="149">
        <v>3975</v>
      </c>
      <c r="B3057" s="150" t="s">
        <v>1850</v>
      </c>
      <c r="C3057" s="149">
        <v>9.1999999999999993</v>
      </c>
    </row>
    <row r="3058" spans="1:3" x14ac:dyDescent="0.15">
      <c r="A3058" s="149">
        <v>3976</v>
      </c>
      <c r="B3058" s="150" t="s">
        <v>1851</v>
      </c>
      <c r="C3058" s="149">
        <v>0.5</v>
      </c>
    </row>
    <row r="3059" spans="1:3" x14ac:dyDescent="0.15">
      <c r="A3059" s="149">
        <v>3977</v>
      </c>
      <c r="B3059" s="150" t="s">
        <v>1852</v>
      </c>
      <c r="C3059" s="149">
        <v>4.7</v>
      </c>
    </row>
    <row r="3060" spans="1:3" x14ac:dyDescent="0.15">
      <c r="A3060" s="149">
        <v>3978</v>
      </c>
      <c r="B3060" s="150" t="s">
        <v>1853</v>
      </c>
      <c r="C3060" s="149">
        <v>4.0999999999999996</v>
      </c>
    </row>
    <row r="3061" spans="1:3" x14ac:dyDescent="0.15">
      <c r="A3061" s="149">
        <v>3979</v>
      </c>
      <c r="B3061" s="150" t="s">
        <v>1854</v>
      </c>
      <c r="C3061" s="149">
        <v>2.9</v>
      </c>
    </row>
    <row r="3062" spans="1:3" x14ac:dyDescent="0.15">
      <c r="A3062" s="149">
        <v>3980</v>
      </c>
      <c r="B3062" s="150" t="s">
        <v>1855</v>
      </c>
      <c r="C3062" s="149">
        <v>8.6999999999999993</v>
      </c>
    </row>
    <row r="3063" spans="1:3" x14ac:dyDescent="0.15">
      <c r="A3063" s="149">
        <v>3981</v>
      </c>
      <c r="B3063" s="150" t="s">
        <v>1856</v>
      </c>
      <c r="C3063" s="149">
        <v>0.5</v>
      </c>
    </row>
    <row r="3064" spans="1:3" x14ac:dyDescent="0.15">
      <c r="A3064" s="149">
        <v>3982</v>
      </c>
      <c r="B3064" s="150" t="s">
        <v>1857</v>
      </c>
      <c r="C3064" s="149">
        <v>8.8000000000000007</v>
      </c>
    </row>
    <row r="3065" spans="1:3" x14ac:dyDescent="0.15">
      <c r="A3065" s="149">
        <v>3983</v>
      </c>
      <c r="B3065" s="150" t="s">
        <v>1858</v>
      </c>
      <c r="C3065" s="149">
        <v>10</v>
      </c>
    </row>
    <row r="3066" spans="1:3" x14ac:dyDescent="0.15">
      <c r="A3066" s="149">
        <v>3984</v>
      </c>
      <c r="B3066" s="150" t="s">
        <v>1859</v>
      </c>
      <c r="C3066" s="149">
        <v>28.2</v>
      </c>
    </row>
    <row r="3067" spans="1:3" x14ac:dyDescent="0.15">
      <c r="A3067" s="149">
        <v>3985</v>
      </c>
      <c r="B3067" s="150" t="s">
        <v>1860</v>
      </c>
      <c r="C3067" s="149">
        <v>8.6999999999999993</v>
      </c>
    </row>
    <row r="3068" spans="1:3" x14ac:dyDescent="0.15">
      <c r="A3068" s="149">
        <v>3986</v>
      </c>
      <c r="B3068" s="150" t="s">
        <v>1861</v>
      </c>
      <c r="C3068" s="149">
        <v>2.5</v>
      </c>
    </row>
    <row r="3069" spans="1:3" x14ac:dyDescent="0.15">
      <c r="A3069" s="149">
        <v>3987</v>
      </c>
      <c r="B3069" s="150" t="s">
        <v>1862</v>
      </c>
      <c r="C3069" s="149">
        <v>6.2</v>
      </c>
    </row>
    <row r="3070" spans="1:3" x14ac:dyDescent="0.15">
      <c r="A3070" s="149">
        <v>3988</v>
      </c>
      <c r="B3070" s="150" t="s">
        <v>1863</v>
      </c>
      <c r="C3070" s="149">
        <v>2</v>
      </c>
    </row>
    <row r="3071" spans="1:3" x14ac:dyDescent="0.15">
      <c r="A3071" s="149">
        <v>3989</v>
      </c>
      <c r="B3071" s="150" t="s">
        <v>1864</v>
      </c>
      <c r="C3071" s="149">
        <v>6.5</v>
      </c>
    </row>
    <row r="3072" spans="1:3" x14ac:dyDescent="0.15">
      <c r="A3072" s="149">
        <v>3990</v>
      </c>
      <c r="B3072" s="150" t="s">
        <v>1865</v>
      </c>
      <c r="C3072" s="149">
        <v>5.4</v>
      </c>
    </row>
    <row r="3073" spans="1:3" x14ac:dyDescent="0.15">
      <c r="A3073" s="149">
        <v>3991</v>
      </c>
      <c r="B3073" s="150" t="s">
        <v>1866</v>
      </c>
      <c r="C3073" s="149">
        <v>4.5</v>
      </c>
    </row>
    <row r="3074" spans="1:3" x14ac:dyDescent="0.15">
      <c r="A3074" s="149">
        <v>3992</v>
      </c>
      <c r="B3074" s="150" t="s">
        <v>1867</v>
      </c>
      <c r="C3074" s="149">
        <v>3.7</v>
      </c>
    </row>
    <row r="3075" spans="1:3" x14ac:dyDescent="0.15">
      <c r="A3075" s="149">
        <v>3993</v>
      </c>
      <c r="B3075" s="150" t="s">
        <v>1868</v>
      </c>
      <c r="C3075" s="149">
        <v>3</v>
      </c>
    </row>
    <row r="3076" spans="1:3" x14ac:dyDescent="0.15">
      <c r="A3076" s="149">
        <v>3994</v>
      </c>
      <c r="B3076" s="150" t="s">
        <v>1869</v>
      </c>
      <c r="C3076" s="149">
        <v>2.2000000000000002</v>
      </c>
    </row>
    <row r="3077" spans="1:3" x14ac:dyDescent="0.15">
      <c r="A3077" s="149">
        <v>3995</v>
      </c>
      <c r="B3077" s="150" t="s">
        <v>1870</v>
      </c>
      <c r="C3077" s="149">
        <v>6</v>
      </c>
    </row>
    <row r="3078" spans="1:3" x14ac:dyDescent="0.15">
      <c r="A3078" s="149">
        <v>3996</v>
      </c>
      <c r="B3078" s="150" t="s">
        <v>1871</v>
      </c>
      <c r="C3078" s="149">
        <v>2.6</v>
      </c>
    </row>
    <row r="3079" spans="1:3" x14ac:dyDescent="0.15">
      <c r="A3079" s="149">
        <v>3997</v>
      </c>
      <c r="B3079" s="150" t="s">
        <v>1872</v>
      </c>
      <c r="C3079" s="149">
        <v>2</v>
      </c>
    </row>
    <row r="3080" spans="1:3" x14ac:dyDescent="0.15">
      <c r="A3080" s="149">
        <v>3998</v>
      </c>
      <c r="B3080" s="150" t="s">
        <v>1873</v>
      </c>
      <c r="C3080" s="149">
        <v>2.4</v>
      </c>
    </row>
    <row r="3081" spans="1:3" x14ac:dyDescent="0.15">
      <c r="A3081" s="149">
        <v>3999</v>
      </c>
      <c r="B3081" s="150" t="s">
        <v>1874</v>
      </c>
      <c r="C3081" s="149">
        <v>4.8</v>
      </c>
    </row>
    <row r="3082" spans="1:3" x14ac:dyDescent="0.15">
      <c r="A3082" s="149">
        <v>4000</v>
      </c>
      <c r="B3082" s="150" t="s">
        <v>1875</v>
      </c>
      <c r="C3082" s="149">
        <v>13.1</v>
      </c>
    </row>
    <row r="3083" spans="1:3" x14ac:dyDescent="0.15">
      <c r="A3083" s="149">
        <v>4001</v>
      </c>
      <c r="B3083" s="150" t="s">
        <v>1876</v>
      </c>
      <c r="C3083" s="149">
        <v>10</v>
      </c>
    </row>
    <row r="3084" spans="1:3" x14ac:dyDescent="0.15">
      <c r="A3084" s="149">
        <v>4002</v>
      </c>
      <c r="B3084" s="150" t="s">
        <v>1877</v>
      </c>
      <c r="C3084" s="149">
        <v>7</v>
      </c>
    </row>
    <row r="3085" spans="1:3" x14ac:dyDescent="0.15">
      <c r="A3085" s="149">
        <v>4003</v>
      </c>
      <c r="B3085" s="150" t="s">
        <v>1878</v>
      </c>
      <c r="C3085" s="149">
        <v>3.8</v>
      </c>
    </row>
    <row r="3086" spans="1:3" x14ac:dyDescent="0.15">
      <c r="A3086" s="149">
        <v>4004</v>
      </c>
      <c r="B3086" s="150" t="s">
        <v>1879</v>
      </c>
      <c r="C3086" s="149">
        <v>2.1</v>
      </c>
    </row>
    <row r="3087" spans="1:3" x14ac:dyDescent="0.15">
      <c r="A3087" s="149">
        <v>4005</v>
      </c>
      <c r="B3087" s="150" t="s">
        <v>1880</v>
      </c>
      <c r="C3087" s="149">
        <v>3</v>
      </c>
    </row>
    <row r="3088" spans="1:3" x14ac:dyDescent="0.15">
      <c r="A3088" s="149">
        <v>4006</v>
      </c>
      <c r="B3088" s="150" t="s">
        <v>1881</v>
      </c>
      <c r="C3088" s="149">
        <v>1.1000000000000001</v>
      </c>
    </row>
    <row r="3089" spans="1:3" x14ac:dyDescent="0.15">
      <c r="A3089" s="149">
        <v>4007</v>
      </c>
      <c r="B3089" s="150" t="s">
        <v>1882</v>
      </c>
      <c r="C3089" s="149">
        <v>2.2000000000000002</v>
      </c>
    </row>
    <row r="3090" spans="1:3" x14ac:dyDescent="0.15">
      <c r="A3090" s="149">
        <v>4008</v>
      </c>
      <c r="B3090" s="150" t="s">
        <v>1883</v>
      </c>
      <c r="C3090" s="149">
        <v>4.5999999999999996</v>
      </c>
    </row>
    <row r="3091" spans="1:3" x14ac:dyDescent="0.15">
      <c r="A3091" s="149">
        <v>4009</v>
      </c>
      <c r="B3091" s="150" t="s">
        <v>1884</v>
      </c>
      <c r="C3091" s="149">
        <v>3.1</v>
      </c>
    </row>
    <row r="3092" spans="1:3" x14ac:dyDescent="0.15">
      <c r="A3092" s="149">
        <v>4010</v>
      </c>
      <c r="B3092" s="150" t="s">
        <v>1885</v>
      </c>
      <c r="C3092" s="149">
        <v>2.5</v>
      </c>
    </row>
    <row r="3093" spans="1:3" x14ac:dyDescent="0.15">
      <c r="A3093" s="149">
        <v>4011</v>
      </c>
      <c r="B3093" s="150" t="s">
        <v>1886</v>
      </c>
      <c r="C3093" s="149">
        <v>1.8</v>
      </c>
    </row>
    <row r="3094" spans="1:3" x14ac:dyDescent="0.15">
      <c r="A3094" s="149">
        <v>4012</v>
      </c>
      <c r="B3094" s="150" t="s">
        <v>1887</v>
      </c>
      <c r="C3094" s="149">
        <v>0.9</v>
      </c>
    </row>
    <row r="3095" spans="1:3" x14ac:dyDescent="0.15">
      <c r="A3095" s="149">
        <v>4013</v>
      </c>
      <c r="B3095" s="150" t="s">
        <v>1888</v>
      </c>
      <c r="C3095" s="149">
        <v>2.2999999999999998</v>
      </c>
    </row>
    <row r="3096" spans="1:3" x14ac:dyDescent="0.15">
      <c r="A3096" s="149">
        <v>4014</v>
      </c>
      <c r="B3096" s="150" t="s">
        <v>1889</v>
      </c>
      <c r="C3096" s="149">
        <v>8</v>
      </c>
    </row>
    <row r="3097" spans="1:3" x14ac:dyDescent="0.15">
      <c r="A3097" s="149">
        <v>4015</v>
      </c>
      <c r="B3097" s="150" t="s">
        <v>1890</v>
      </c>
      <c r="C3097" s="149">
        <v>1</v>
      </c>
    </row>
    <row r="3098" spans="1:3" x14ac:dyDescent="0.15">
      <c r="A3098" s="149">
        <v>4016</v>
      </c>
      <c r="B3098" s="150" t="s">
        <v>1891</v>
      </c>
      <c r="C3098" s="149">
        <v>1.5</v>
      </c>
    </row>
    <row r="3099" spans="1:3" x14ac:dyDescent="0.15">
      <c r="A3099" s="149">
        <v>4017</v>
      </c>
      <c r="B3099" s="150" t="s">
        <v>1892</v>
      </c>
      <c r="C3099" s="149">
        <v>2.8</v>
      </c>
    </row>
    <row r="3100" spans="1:3" x14ac:dyDescent="0.15">
      <c r="A3100" s="149">
        <v>4018</v>
      </c>
      <c r="B3100" s="150" t="s">
        <v>1893</v>
      </c>
      <c r="C3100" s="149">
        <v>2.1</v>
      </c>
    </row>
    <row r="3101" spans="1:3" x14ac:dyDescent="0.15">
      <c r="A3101" s="149">
        <v>4019</v>
      </c>
      <c r="B3101" s="150" t="s">
        <v>3082</v>
      </c>
      <c r="C3101" s="149">
        <v>0.6</v>
      </c>
    </row>
    <row r="3102" spans="1:3" x14ac:dyDescent="0.15">
      <c r="A3102" s="149">
        <v>4020</v>
      </c>
      <c r="B3102" s="150" t="s">
        <v>1894</v>
      </c>
      <c r="C3102" s="149">
        <v>2.6</v>
      </c>
    </row>
    <row r="3103" spans="1:3" x14ac:dyDescent="0.15">
      <c r="A3103" s="149">
        <v>4021</v>
      </c>
      <c r="B3103" s="150" t="s">
        <v>1895</v>
      </c>
      <c r="C3103" s="149">
        <v>3.2</v>
      </c>
    </row>
    <row r="3104" spans="1:3" x14ac:dyDescent="0.15">
      <c r="A3104" s="149">
        <v>4022</v>
      </c>
      <c r="B3104" s="150" t="s">
        <v>1896</v>
      </c>
      <c r="C3104" s="149">
        <v>3.2</v>
      </c>
    </row>
    <row r="3105" spans="1:3" x14ac:dyDescent="0.15">
      <c r="A3105" s="149">
        <v>4023</v>
      </c>
      <c r="B3105" s="150" t="s">
        <v>1897</v>
      </c>
      <c r="C3105" s="149">
        <v>1.6</v>
      </c>
    </row>
    <row r="3106" spans="1:3" x14ac:dyDescent="0.15">
      <c r="A3106" s="149">
        <v>4024</v>
      </c>
      <c r="B3106" s="150" t="s">
        <v>1898</v>
      </c>
      <c r="C3106" s="149">
        <v>2.6</v>
      </c>
    </row>
    <row r="3107" spans="1:3" x14ac:dyDescent="0.15">
      <c r="A3107" s="149">
        <v>4025</v>
      </c>
      <c r="B3107" s="150" t="s">
        <v>1899</v>
      </c>
      <c r="C3107" s="149">
        <v>1.4</v>
      </c>
    </row>
    <row r="3108" spans="1:3" x14ac:dyDescent="0.15">
      <c r="A3108" s="149">
        <v>4028</v>
      </c>
      <c r="B3108" s="150" t="s">
        <v>1900</v>
      </c>
      <c r="C3108" s="149">
        <v>1.8</v>
      </c>
    </row>
    <row r="3109" spans="1:3" x14ac:dyDescent="0.15">
      <c r="A3109" s="149">
        <v>4030</v>
      </c>
      <c r="B3109" s="150" t="s">
        <v>1901</v>
      </c>
      <c r="C3109" s="149">
        <v>12.9</v>
      </c>
    </row>
    <row r="3110" spans="1:3" x14ac:dyDescent="0.15">
      <c r="A3110" s="149">
        <v>4031</v>
      </c>
      <c r="B3110" s="150" t="s">
        <v>1902</v>
      </c>
      <c r="C3110" s="149">
        <v>9</v>
      </c>
    </row>
    <row r="3111" spans="1:3" x14ac:dyDescent="0.15">
      <c r="A3111" s="149">
        <v>4032</v>
      </c>
      <c r="B3111" s="150" t="s">
        <v>1903</v>
      </c>
      <c r="C3111" s="149">
        <v>7.2</v>
      </c>
    </row>
    <row r="3112" spans="1:3" x14ac:dyDescent="0.15">
      <c r="A3112" s="149">
        <v>4033</v>
      </c>
      <c r="B3112" s="150" t="s">
        <v>1904</v>
      </c>
      <c r="C3112" s="149">
        <v>5.7</v>
      </c>
    </row>
    <row r="3113" spans="1:3" x14ac:dyDescent="0.15">
      <c r="A3113" s="149">
        <v>4034</v>
      </c>
      <c r="B3113" s="150" t="s">
        <v>1905</v>
      </c>
      <c r="C3113" s="149">
        <v>9.5</v>
      </c>
    </row>
    <row r="3114" spans="1:3" x14ac:dyDescent="0.15">
      <c r="A3114" s="149">
        <v>4035</v>
      </c>
      <c r="B3114" s="150" t="s">
        <v>1906</v>
      </c>
      <c r="C3114" s="149">
        <v>7.2</v>
      </c>
    </row>
    <row r="3115" spans="1:3" x14ac:dyDescent="0.15">
      <c r="A3115" s="149">
        <v>4036</v>
      </c>
      <c r="B3115" s="150" t="s">
        <v>1907</v>
      </c>
      <c r="C3115" s="149">
        <v>5.9</v>
      </c>
    </row>
    <row r="3116" spans="1:3" x14ac:dyDescent="0.15">
      <c r="A3116" s="149">
        <v>4037</v>
      </c>
      <c r="B3116" s="150" t="s">
        <v>1908</v>
      </c>
      <c r="C3116" s="149">
        <v>4.7</v>
      </c>
    </row>
    <row r="3117" spans="1:3" x14ac:dyDescent="0.15">
      <c r="A3117" s="149">
        <v>4038</v>
      </c>
      <c r="B3117" s="150" t="s">
        <v>1909</v>
      </c>
      <c r="C3117" s="149">
        <v>6.6</v>
      </c>
    </row>
    <row r="3118" spans="1:3" x14ac:dyDescent="0.15">
      <c r="A3118" s="149">
        <v>4039</v>
      </c>
      <c r="B3118" s="150" t="s">
        <v>1910</v>
      </c>
      <c r="C3118" s="149">
        <v>4.5999999999999996</v>
      </c>
    </row>
    <row r="3119" spans="1:3" x14ac:dyDescent="0.15">
      <c r="A3119" s="149">
        <v>4040</v>
      </c>
      <c r="B3119" s="150" t="s">
        <v>1911</v>
      </c>
      <c r="C3119" s="149">
        <v>3.7</v>
      </c>
    </row>
    <row r="3120" spans="1:3" x14ac:dyDescent="0.15">
      <c r="A3120" s="149">
        <v>4041</v>
      </c>
      <c r="B3120" s="150" t="s">
        <v>1912</v>
      </c>
      <c r="C3120" s="149">
        <v>2.7</v>
      </c>
    </row>
    <row r="3121" spans="1:3" x14ac:dyDescent="0.15">
      <c r="A3121" s="149">
        <v>4050</v>
      </c>
      <c r="B3121" s="150" t="s">
        <v>3083</v>
      </c>
      <c r="C3121" s="149">
        <v>2.6</v>
      </c>
    </row>
    <row r="3122" spans="1:3" x14ac:dyDescent="0.15">
      <c r="A3122" s="149">
        <v>4051</v>
      </c>
      <c r="B3122" s="150" t="s">
        <v>3084</v>
      </c>
      <c r="C3122" s="149">
        <v>2.9</v>
      </c>
    </row>
    <row r="3123" spans="1:3" x14ac:dyDescent="0.15">
      <c r="A3123" s="149">
        <v>4052</v>
      </c>
      <c r="B3123" s="150" t="s">
        <v>1913</v>
      </c>
      <c r="C3123" s="149">
        <v>18.5</v>
      </c>
    </row>
    <row r="3124" spans="1:3" x14ac:dyDescent="0.15">
      <c r="A3124" s="149">
        <v>4053</v>
      </c>
      <c r="B3124" s="150" t="s">
        <v>1914</v>
      </c>
      <c r="C3124" s="149">
        <v>25</v>
      </c>
    </row>
    <row r="3125" spans="1:3" x14ac:dyDescent="0.15">
      <c r="A3125" s="149">
        <v>4054</v>
      </c>
      <c r="B3125" s="150" t="s">
        <v>1915</v>
      </c>
      <c r="C3125" s="149">
        <v>11.5</v>
      </c>
    </row>
    <row r="3126" spans="1:3" x14ac:dyDescent="0.15">
      <c r="A3126" s="149">
        <v>4055</v>
      </c>
      <c r="B3126" s="150" t="s">
        <v>1916</v>
      </c>
      <c r="C3126" s="149">
        <v>4.8</v>
      </c>
    </row>
    <row r="3127" spans="1:3" x14ac:dyDescent="0.15">
      <c r="A3127" s="149">
        <v>4056</v>
      </c>
      <c r="B3127" s="150" t="s">
        <v>1917</v>
      </c>
      <c r="C3127" s="149">
        <v>4.8</v>
      </c>
    </row>
    <row r="3128" spans="1:3" x14ac:dyDescent="0.15">
      <c r="A3128" s="149">
        <v>4057</v>
      </c>
      <c r="B3128" s="150" t="s">
        <v>1918</v>
      </c>
      <c r="C3128" s="149">
        <v>20.6</v>
      </c>
    </row>
    <row r="3129" spans="1:3" x14ac:dyDescent="0.15">
      <c r="A3129" s="149">
        <v>4058</v>
      </c>
      <c r="B3129" s="150" t="s">
        <v>1919</v>
      </c>
      <c r="C3129" s="149">
        <v>11.2</v>
      </c>
    </row>
    <row r="3130" spans="1:3" x14ac:dyDescent="0.15">
      <c r="A3130" s="149">
        <v>4059</v>
      </c>
      <c r="B3130" s="150" t="s">
        <v>1920</v>
      </c>
      <c r="C3130" s="149">
        <v>12.3</v>
      </c>
    </row>
    <row r="3131" spans="1:3" x14ac:dyDescent="0.15">
      <c r="A3131" s="149">
        <v>4060</v>
      </c>
      <c r="B3131" s="150" t="s">
        <v>1921</v>
      </c>
      <c r="C3131" s="149">
        <v>4</v>
      </c>
    </row>
    <row r="3132" spans="1:3" x14ac:dyDescent="0.15">
      <c r="A3132" s="149">
        <v>4061</v>
      </c>
      <c r="B3132" s="150" t="s">
        <v>1922</v>
      </c>
      <c r="C3132" s="149">
        <v>2</v>
      </c>
    </row>
    <row r="3133" spans="1:3" x14ac:dyDescent="0.15">
      <c r="A3133" s="149">
        <v>4062</v>
      </c>
      <c r="B3133" s="150" t="s">
        <v>1923</v>
      </c>
      <c r="C3133" s="149">
        <v>8.6999999999999993</v>
      </c>
    </row>
    <row r="3134" spans="1:3" x14ac:dyDescent="0.15">
      <c r="A3134" s="149">
        <v>4063</v>
      </c>
      <c r="B3134" s="150" t="s">
        <v>1924</v>
      </c>
      <c r="C3134" s="149">
        <v>1.7</v>
      </c>
    </row>
    <row r="3135" spans="1:3" x14ac:dyDescent="0.15">
      <c r="A3135" s="149">
        <v>4064</v>
      </c>
      <c r="B3135" s="150" t="s">
        <v>150</v>
      </c>
      <c r="C3135" s="149">
        <v>5.8</v>
      </c>
    </row>
    <row r="3136" spans="1:3" x14ac:dyDescent="0.15">
      <c r="A3136" s="149">
        <v>4065</v>
      </c>
      <c r="B3136" s="150" t="s">
        <v>1925</v>
      </c>
      <c r="C3136" s="149">
        <v>0.8</v>
      </c>
    </row>
    <row r="3137" spans="1:3" x14ac:dyDescent="0.15">
      <c r="A3137" s="149">
        <v>4066</v>
      </c>
      <c r="B3137" s="150" t="s">
        <v>150</v>
      </c>
      <c r="C3137" s="149">
        <v>0.2</v>
      </c>
    </row>
    <row r="3138" spans="1:3" x14ac:dyDescent="0.15">
      <c r="A3138" s="149">
        <v>4067</v>
      </c>
      <c r="B3138" s="150" t="s">
        <v>1926</v>
      </c>
      <c r="C3138" s="149">
        <v>1</v>
      </c>
    </row>
    <row r="3139" spans="1:3" x14ac:dyDescent="0.15">
      <c r="A3139" s="149">
        <v>4068</v>
      </c>
      <c r="B3139" s="150" t="s">
        <v>1927</v>
      </c>
      <c r="C3139" s="149">
        <v>2.5</v>
      </c>
    </row>
    <row r="3140" spans="1:3" x14ac:dyDescent="0.15">
      <c r="A3140" s="149">
        <v>4069</v>
      </c>
      <c r="B3140" s="150" t="s">
        <v>3085</v>
      </c>
      <c r="C3140" s="149">
        <v>0.5</v>
      </c>
    </row>
    <row r="3141" spans="1:3" x14ac:dyDescent="0.15">
      <c r="A3141" s="149">
        <v>4070</v>
      </c>
      <c r="B3141" s="150" t="s">
        <v>1928</v>
      </c>
      <c r="C3141" s="149">
        <v>1</v>
      </c>
    </row>
    <row r="3142" spans="1:3" x14ac:dyDescent="0.15">
      <c r="A3142" s="149">
        <v>4071</v>
      </c>
      <c r="B3142" s="150" t="s">
        <v>1929</v>
      </c>
      <c r="C3142" s="149">
        <v>1.6</v>
      </c>
    </row>
    <row r="3143" spans="1:3" x14ac:dyDescent="0.15">
      <c r="A3143" s="149">
        <v>4072</v>
      </c>
      <c r="B3143" s="150" t="s">
        <v>1930</v>
      </c>
      <c r="C3143" s="149">
        <v>3.7</v>
      </c>
    </row>
    <row r="3144" spans="1:3" x14ac:dyDescent="0.15">
      <c r="A3144" s="149">
        <v>4073</v>
      </c>
      <c r="B3144" s="150" t="s">
        <v>1931</v>
      </c>
      <c r="C3144" s="149">
        <v>1</v>
      </c>
    </row>
    <row r="3145" spans="1:3" x14ac:dyDescent="0.15">
      <c r="A3145" s="149">
        <v>4080</v>
      </c>
      <c r="B3145" s="150" t="s">
        <v>1932</v>
      </c>
      <c r="C3145" s="149">
        <v>3.9</v>
      </c>
    </row>
    <row r="3146" spans="1:3" x14ac:dyDescent="0.15">
      <c r="A3146" s="149">
        <v>4081</v>
      </c>
      <c r="B3146" s="150" t="s">
        <v>1933</v>
      </c>
      <c r="C3146" s="149">
        <v>3</v>
      </c>
    </row>
    <row r="3147" spans="1:3" x14ac:dyDescent="0.15">
      <c r="A3147" s="149">
        <v>4082</v>
      </c>
      <c r="B3147" s="150" t="s">
        <v>1934</v>
      </c>
      <c r="C3147" s="149">
        <v>2.2999999999999998</v>
      </c>
    </row>
    <row r="3148" spans="1:3" x14ac:dyDescent="0.15">
      <c r="A3148" s="149">
        <v>4085</v>
      </c>
      <c r="B3148" s="150" t="s">
        <v>1935</v>
      </c>
      <c r="C3148" s="149">
        <v>6.1</v>
      </c>
    </row>
    <row r="3149" spans="1:3" x14ac:dyDescent="0.15">
      <c r="A3149" s="149">
        <v>4087</v>
      </c>
      <c r="B3149" s="150" t="s">
        <v>1936</v>
      </c>
      <c r="C3149" s="149">
        <v>4.8</v>
      </c>
    </row>
    <row r="3150" spans="1:3" x14ac:dyDescent="0.15">
      <c r="A3150" s="149">
        <v>4088</v>
      </c>
      <c r="B3150" s="150" t="s">
        <v>1937</v>
      </c>
      <c r="C3150" s="149">
        <v>4.2</v>
      </c>
    </row>
    <row r="3151" spans="1:3" x14ac:dyDescent="0.15">
      <c r="A3151" s="149">
        <v>4090</v>
      </c>
      <c r="B3151" s="150" t="s">
        <v>1938</v>
      </c>
      <c r="C3151" s="149">
        <v>4.3</v>
      </c>
    </row>
    <row r="3152" spans="1:3" x14ac:dyDescent="0.15">
      <c r="A3152" s="149">
        <v>4091</v>
      </c>
      <c r="B3152" s="150" t="s">
        <v>1939</v>
      </c>
      <c r="C3152" s="149">
        <v>3.6</v>
      </c>
    </row>
    <row r="3153" spans="1:3" x14ac:dyDescent="0.15">
      <c r="A3153" s="149">
        <v>4092</v>
      </c>
      <c r="B3153" s="150" t="s">
        <v>1940</v>
      </c>
      <c r="C3153" s="149">
        <v>3</v>
      </c>
    </row>
    <row r="3154" spans="1:3" x14ac:dyDescent="0.15">
      <c r="A3154" s="149">
        <v>4093</v>
      </c>
      <c r="B3154" s="150" t="s">
        <v>1941</v>
      </c>
      <c r="C3154" s="149">
        <v>2.4</v>
      </c>
    </row>
    <row r="3155" spans="1:3" x14ac:dyDescent="0.15">
      <c r="A3155" s="149">
        <v>4094</v>
      </c>
      <c r="B3155" s="150" t="s">
        <v>1942</v>
      </c>
      <c r="C3155" s="149">
        <v>1.8</v>
      </c>
    </row>
    <row r="3156" spans="1:3" x14ac:dyDescent="0.15">
      <c r="A3156" s="149">
        <v>4100</v>
      </c>
      <c r="B3156" s="150" t="s">
        <v>1943</v>
      </c>
      <c r="C3156" s="149">
        <v>0.5</v>
      </c>
    </row>
    <row r="3157" spans="1:3" x14ac:dyDescent="0.15">
      <c r="A3157" s="149">
        <v>4101</v>
      </c>
      <c r="B3157" s="150" t="s">
        <v>1944</v>
      </c>
      <c r="C3157" s="149">
        <v>1.2</v>
      </c>
    </row>
    <row r="3158" spans="1:3" x14ac:dyDescent="0.15">
      <c r="A3158" s="149">
        <v>4102</v>
      </c>
      <c r="B3158" s="150" t="s">
        <v>1945</v>
      </c>
      <c r="C3158" s="149">
        <v>2.1</v>
      </c>
    </row>
    <row r="3159" spans="1:3" x14ac:dyDescent="0.15">
      <c r="A3159" s="149">
        <v>4103</v>
      </c>
      <c r="B3159" s="150" t="s">
        <v>1946</v>
      </c>
      <c r="C3159" s="149">
        <v>0.6</v>
      </c>
    </row>
    <row r="3160" spans="1:3" x14ac:dyDescent="0.15">
      <c r="A3160" s="149">
        <v>4104</v>
      </c>
      <c r="B3160" s="150" t="s">
        <v>1947</v>
      </c>
      <c r="C3160" s="149">
        <v>1.3</v>
      </c>
    </row>
    <row r="3161" spans="1:3" x14ac:dyDescent="0.15">
      <c r="A3161" s="149">
        <v>4105</v>
      </c>
      <c r="B3161" s="150" t="s">
        <v>1948</v>
      </c>
      <c r="C3161" s="149">
        <v>1.8</v>
      </c>
    </row>
    <row r="3162" spans="1:3" x14ac:dyDescent="0.15">
      <c r="A3162" s="149">
        <v>4106</v>
      </c>
      <c r="B3162" s="150" t="s">
        <v>1949</v>
      </c>
      <c r="C3162" s="149">
        <v>2.4</v>
      </c>
    </row>
    <row r="3163" spans="1:3" x14ac:dyDescent="0.15">
      <c r="A3163" s="149">
        <v>4107</v>
      </c>
      <c r="B3163" s="150" t="s">
        <v>1950</v>
      </c>
      <c r="C3163" s="149">
        <v>2.9</v>
      </c>
    </row>
    <row r="3164" spans="1:3" x14ac:dyDescent="0.15">
      <c r="A3164" s="149">
        <v>4108</v>
      </c>
      <c r="B3164" s="150" t="s">
        <v>1951</v>
      </c>
      <c r="C3164" s="149">
        <v>0.6</v>
      </c>
    </row>
    <row r="3165" spans="1:3" x14ac:dyDescent="0.15">
      <c r="A3165" s="149">
        <v>4109</v>
      </c>
      <c r="B3165" s="150" t="s">
        <v>1952</v>
      </c>
      <c r="C3165" s="149">
        <v>0.3</v>
      </c>
    </row>
    <row r="3166" spans="1:3" x14ac:dyDescent="0.15">
      <c r="A3166" s="149">
        <v>4110</v>
      </c>
      <c r="B3166" s="150" t="s">
        <v>1953</v>
      </c>
      <c r="C3166" s="149">
        <v>3.3</v>
      </c>
    </row>
    <row r="3167" spans="1:3" x14ac:dyDescent="0.15">
      <c r="A3167" s="149">
        <v>4111</v>
      </c>
      <c r="B3167" s="150" t="s">
        <v>150</v>
      </c>
      <c r="C3167" s="149">
        <v>4.5</v>
      </c>
    </row>
    <row r="3168" spans="1:3" x14ac:dyDescent="0.15">
      <c r="A3168" s="149">
        <v>4112</v>
      </c>
      <c r="B3168" s="150" t="s">
        <v>1954</v>
      </c>
      <c r="C3168" s="149">
        <v>2</v>
      </c>
    </row>
    <row r="3169" spans="1:3" x14ac:dyDescent="0.15">
      <c r="A3169" s="149">
        <v>4113</v>
      </c>
      <c r="B3169" s="150" t="s">
        <v>1955</v>
      </c>
      <c r="C3169" s="149">
        <v>0.5</v>
      </c>
    </row>
    <row r="3170" spans="1:3" x14ac:dyDescent="0.15">
      <c r="A3170" s="149">
        <v>4114</v>
      </c>
      <c r="B3170" s="150" t="s">
        <v>3086</v>
      </c>
      <c r="C3170" s="149">
        <v>0.2</v>
      </c>
    </row>
    <row r="3171" spans="1:3" x14ac:dyDescent="0.15">
      <c r="A3171" s="149">
        <v>4115</v>
      </c>
      <c r="B3171" s="150" t="s">
        <v>3087</v>
      </c>
      <c r="C3171" s="149">
        <v>0.2</v>
      </c>
    </row>
    <row r="3172" spans="1:3" x14ac:dyDescent="0.15">
      <c r="A3172" s="149">
        <v>4116</v>
      </c>
      <c r="B3172" s="150" t="s">
        <v>1956</v>
      </c>
      <c r="C3172" s="149">
        <v>5</v>
      </c>
    </row>
    <row r="3173" spans="1:3" x14ac:dyDescent="0.15">
      <c r="A3173" s="149">
        <v>4117</v>
      </c>
      <c r="B3173" s="150" t="s">
        <v>1957</v>
      </c>
      <c r="C3173" s="149">
        <v>3</v>
      </c>
    </row>
    <row r="3174" spans="1:3" x14ac:dyDescent="0.15">
      <c r="A3174" s="149">
        <v>4118</v>
      </c>
      <c r="B3174" s="150" t="s">
        <v>150</v>
      </c>
      <c r="C3174" s="149">
        <v>2.2999999999999998</v>
      </c>
    </row>
    <row r="3175" spans="1:3" x14ac:dyDescent="0.15">
      <c r="A3175" s="149">
        <v>4119</v>
      </c>
      <c r="B3175" s="150" t="s">
        <v>150</v>
      </c>
      <c r="C3175" s="149">
        <v>2.1</v>
      </c>
    </row>
    <row r="3176" spans="1:3" x14ac:dyDescent="0.15">
      <c r="A3176" s="149">
        <v>4120</v>
      </c>
      <c r="B3176" s="150" t="s">
        <v>1958</v>
      </c>
      <c r="C3176" s="149">
        <v>12.9</v>
      </c>
    </row>
    <row r="3177" spans="1:3" x14ac:dyDescent="0.15">
      <c r="A3177" s="149">
        <v>4121</v>
      </c>
      <c r="B3177" s="150" t="s">
        <v>1959</v>
      </c>
      <c r="C3177" s="149">
        <v>1.7</v>
      </c>
    </row>
    <row r="3178" spans="1:3" x14ac:dyDescent="0.15">
      <c r="A3178" s="149">
        <v>4200</v>
      </c>
      <c r="B3178" s="150" t="s">
        <v>1960</v>
      </c>
      <c r="C3178" s="149">
        <v>2</v>
      </c>
    </row>
    <row r="3179" spans="1:3" x14ac:dyDescent="0.15">
      <c r="A3179" s="149">
        <v>4201</v>
      </c>
      <c r="B3179" s="150" t="s">
        <v>1961</v>
      </c>
      <c r="C3179" s="149">
        <v>1.4</v>
      </c>
    </row>
    <row r="3180" spans="1:3" x14ac:dyDescent="0.15">
      <c r="A3180" s="149">
        <v>4202</v>
      </c>
      <c r="B3180" s="150" t="s">
        <v>1962</v>
      </c>
      <c r="C3180" s="149">
        <v>1.2</v>
      </c>
    </row>
    <row r="3181" spans="1:3" x14ac:dyDescent="0.15">
      <c r="A3181" s="149">
        <v>4203</v>
      </c>
      <c r="B3181" s="150" t="s">
        <v>1963</v>
      </c>
      <c r="C3181" s="149">
        <v>0.8</v>
      </c>
    </row>
    <row r="3182" spans="1:3" x14ac:dyDescent="0.15">
      <c r="A3182" s="149">
        <v>4204</v>
      </c>
      <c r="B3182" s="150" t="s">
        <v>1964</v>
      </c>
      <c r="C3182" s="149">
        <v>0.6</v>
      </c>
    </row>
    <row r="3183" spans="1:3" x14ac:dyDescent="0.15">
      <c r="A3183" s="149">
        <v>4205</v>
      </c>
      <c r="B3183" s="150" t="s">
        <v>1965</v>
      </c>
      <c r="C3183" s="149">
        <v>0.5</v>
      </c>
    </row>
    <row r="3184" spans="1:3" x14ac:dyDescent="0.15">
      <c r="A3184" s="149">
        <v>4206</v>
      </c>
      <c r="B3184" s="150" t="s">
        <v>1966</v>
      </c>
      <c r="C3184" s="149">
        <v>1.3</v>
      </c>
    </row>
    <row r="3185" spans="1:3" x14ac:dyDescent="0.15">
      <c r="A3185" s="149">
        <v>4207</v>
      </c>
      <c r="B3185" s="150" t="s">
        <v>1967</v>
      </c>
      <c r="C3185" s="149">
        <v>1</v>
      </c>
    </row>
    <row r="3186" spans="1:3" x14ac:dyDescent="0.15">
      <c r="A3186" s="149">
        <v>4208</v>
      </c>
      <c r="B3186" s="150" t="s">
        <v>1968</v>
      </c>
      <c r="C3186" s="149">
        <v>0.8</v>
      </c>
    </row>
    <row r="3187" spans="1:3" x14ac:dyDescent="0.15">
      <c r="A3187" s="149">
        <v>4209</v>
      </c>
      <c r="B3187" s="150" t="s">
        <v>1969</v>
      </c>
      <c r="C3187" s="149">
        <v>0.6</v>
      </c>
    </row>
    <row r="3188" spans="1:3" x14ac:dyDescent="0.15">
      <c r="A3188" s="149">
        <v>4210</v>
      </c>
      <c r="B3188" s="150" t="s">
        <v>1970</v>
      </c>
      <c r="C3188" s="149">
        <v>0.5</v>
      </c>
    </row>
    <row r="3189" spans="1:3" x14ac:dyDescent="0.15">
      <c r="A3189" s="149">
        <v>4211</v>
      </c>
      <c r="B3189" s="150" t="s">
        <v>1971</v>
      </c>
      <c r="C3189" s="149">
        <v>0.4</v>
      </c>
    </row>
    <row r="3190" spans="1:3" x14ac:dyDescent="0.15">
      <c r="A3190" s="149">
        <v>4220</v>
      </c>
      <c r="B3190" s="150" t="s">
        <v>150</v>
      </c>
      <c r="C3190" s="149">
        <v>0</v>
      </c>
    </row>
    <row r="3191" spans="1:3" x14ac:dyDescent="0.15">
      <c r="A3191" s="149">
        <v>4221</v>
      </c>
      <c r="B3191" s="150" t="s">
        <v>150</v>
      </c>
      <c r="C3191" s="149">
        <v>1.3</v>
      </c>
    </row>
    <row r="3192" spans="1:3" x14ac:dyDescent="0.15">
      <c r="A3192" s="149">
        <v>4222</v>
      </c>
      <c r="B3192" s="150" t="s">
        <v>150</v>
      </c>
      <c r="C3192" s="149">
        <v>0</v>
      </c>
    </row>
    <row r="3193" spans="1:3" x14ac:dyDescent="0.15">
      <c r="A3193" s="149">
        <v>4223</v>
      </c>
      <c r="B3193" s="150" t="s">
        <v>150</v>
      </c>
      <c r="C3193" s="149">
        <v>0</v>
      </c>
    </row>
    <row r="3194" spans="1:3" x14ac:dyDescent="0.15">
      <c r="A3194" s="149">
        <v>4226</v>
      </c>
      <c r="B3194" s="150" t="s">
        <v>150</v>
      </c>
      <c r="C3194" s="149">
        <v>0</v>
      </c>
    </row>
    <row r="3195" spans="1:3" x14ac:dyDescent="0.15">
      <c r="A3195" s="149">
        <v>4227</v>
      </c>
      <c r="B3195" s="150" t="s">
        <v>150</v>
      </c>
      <c r="C3195" s="149">
        <v>0.7</v>
      </c>
    </row>
    <row r="3196" spans="1:3" x14ac:dyDescent="0.15">
      <c r="A3196" s="149">
        <v>4228</v>
      </c>
      <c r="B3196" s="150" t="s">
        <v>150</v>
      </c>
      <c r="C3196" s="149">
        <v>0</v>
      </c>
    </row>
    <row r="3197" spans="1:3" x14ac:dyDescent="0.15">
      <c r="A3197" s="149">
        <v>4229</v>
      </c>
      <c r="B3197" s="150" t="s">
        <v>150</v>
      </c>
      <c r="C3197" s="149">
        <v>0.4</v>
      </c>
    </row>
    <row r="3198" spans="1:3" x14ac:dyDescent="0.15">
      <c r="A3198" s="149">
        <v>4240</v>
      </c>
      <c r="B3198" s="150" t="s">
        <v>1972</v>
      </c>
      <c r="C3198" s="149">
        <v>1.6</v>
      </c>
    </row>
    <row r="3199" spans="1:3" x14ac:dyDescent="0.15">
      <c r="A3199" s="149">
        <v>4241</v>
      </c>
      <c r="B3199" s="150" t="s">
        <v>1973</v>
      </c>
      <c r="C3199" s="149">
        <v>1.2</v>
      </c>
    </row>
    <row r="3200" spans="1:3" x14ac:dyDescent="0.15">
      <c r="A3200" s="149">
        <v>4242</v>
      </c>
      <c r="B3200" s="150" t="s">
        <v>1974</v>
      </c>
      <c r="C3200" s="149">
        <v>0.9</v>
      </c>
    </row>
    <row r="3201" spans="1:3" x14ac:dyDescent="0.15">
      <c r="A3201" s="149">
        <v>4243</v>
      </c>
      <c r="B3201" s="150" t="s">
        <v>1975</v>
      </c>
      <c r="C3201" s="149">
        <v>0.6</v>
      </c>
    </row>
    <row r="3202" spans="1:3" x14ac:dyDescent="0.15">
      <c r="A3202" s="149">
        <v>4244</v>
      </c>
      <c r="B3202" s="150" t="s">
        <v>1976</v>
      </c>
      <c r="C3202" s="149">
        <v>0.6</v>
      </c>
    </row>
    <row r="3203" spans="1:3" x14ac:dyDescent="0.15">
      <c r="A3203" s="149">
        <v>4245</v>
      </c>
      <c r="B3203" s="150" t="s">
        <v>1977</v>
      </c>
      <c r="C3203" s="149">
        <v>0.2</v>
      </c>
    </row>
    <row r="3204" spans="1:3" x14ac:dyDescent="0.15">
      <c r="A3204" s="149">
        <v>4246</v>
      </c>
      <c r="B3204" s="150" t="s">
        <v>1978</v>
      </c>
      <c r="C3204" s="149">
        <v>1.3</v>
      </c>
    </row>
    <row r="3205" spans="1:3" x14ac:dyDescent="0.15">
      <c r="A3205" s="149">
        <v>4247</v>
      </c>
      <c r="B3205" s="150" t="s">
        <v>1979</v>
      </c>
      <c r="C3205" s="149">
        <v>0.9</v>
      </c>
    </row>
    <row r="3206" spans="1:3" x14ac:dyDescent="0.15">
      <c r="A3206" s="149">
        <v>4248</v>
      </c>
      <c r="B3206" s="150" t="s">
        <v>1980</v>
      </c>
      <c r="C3206" s="149">
        <v>0.6</v>
      </c>
    </row>
    <row r="3207" spans="1:3" x14ac:dyDescent="0.15">
      <c r="A3207" s="149">
        <v>4249</v>
      </c>
      <c r="B3207" s="150" t="s">
        <v>1981</v>
      </c>
      <c r="C3207" s="149">
        <v>0.4</v>
      </c>
    </row>
    <row r="3208" spans="1:3" x14ac:dyDescent="0.15">
      <c r="A3208" s="149">
        <v>4250</v>
      </c>
      <c r="B3208" s="150" t="s">
        <v>1982</v>
      </c>
      <c r="C3208" s="149">
        <v>0.3</v>
      </c>
    </row>
    <row r="3209" spans="1:3" x14ac:dyDescent="0.15">
      <c r="A3209" s="149">
        <v>4251</v>
      </c>
      <c r="B3209" s="150" t="s">
        <v>1983</v>
      </c>
      <c r="C3209" s="149">
        <v>0.2</v>
      </c>
    </row>
    <row r="3210" spans="1:3" x14ac:dyDescent="0.15">
      <c r="A3210" s="149">
        <v>4260</v>
      </c>
      <c r="B3210" s="150" t="s">
        <v>1984</v>
      </c>
      <c r="C3210" s="149">
        <v>1.6</v>
      </c>
    </row>
    <row r="3211" spans="1:3" x14ac:dyDescent="0.15">
      <c r="A3211" s="149">
        <v>4261</v>
      </c>
      <c r="B3211" s="150" t="s">
        <v>1985</v>
      </c>
      <c r="C3211" s="149">
        <v>1.2</v>
      </c>
    </row>
    <row r="3212" spans="1:3" x14ac:dyDescent="0.15">
      <c r="A3212" s="149">
        <v>4262</v>
      </c>
      <c r="B3212" s="150" t="s">
        <v>1986</v>
      </c>
      <c r="C3212" s="149">
        <v>0.9</v>
      </c>
    </row>
    <row r="3213" spans="1:3" x14ac:dyDescent="0.15">
      <c r="A3213" s="149">
        <v>4263</v>
      </c>
      <c r="B3213" s="150" t="s">
        <v>1987</v>
      </c>
      <c r="C3213" s="149">
        <v>0.6</v>
      </c>
    </row>
    <row r="3214" spans="1:3" x14ac:dyDescent="0.15">
      <c r="A3214" s="149">
        <v>4264</v>
      </c>
      <c r="B3214" s="150" t="s">
        <v>1988</v>
      </c>
      <c r="C3214" s="149">
        <v>0.5</v>
      </c>
    </row>
    <row r="3215" spans="1:3" x14ac:dyDescent="0.15">
      <c r="A3215" s="149">
        <v>4266</v>
      </c>
      <c r="B3215" s="150" t="s">
        <v>1989</v>
      </c>
      <c r="C3215" s="149">
        <v>1.6</v>
      </c>
    </row>
    <row r="3216" spans="1:3" x14ac:dyDescent="0.15">
      <c r="A3216" s="149">
        <v>4267</v>
      </c>
      <c r="B3216" s="150" t="s">
        <v>1990</v>
      </c>
      <c r="C3216" s="149">
        <v>1.4</v>
      </c>
    </row>
    <row r="3217" spans="1:3" x14ac:dyDescent="0.15">
      <c r="A3217" s="149">
        <v>4268</v>
      </c>
      <c r="B3217" s="150" t="s">
        <v>1991</v>
      </c>
      <c r="C3217" s="149">
        <v>1.3</v>
      </c>
    </row>
    <row r="3218" spans="1:3" x14ac:dyDescent="0.15">
      <c r="A3218" s="149">
        <v>4269</v>
      </c>
      <c r="B3218" s="150" t="s">
        <v>1992</v>
      </c>
      <c r="C3218" s="149">
        <v>1.2</v>
      </c>
    </row>
    <row r="3219" spans="1:3" x14ac:dyDescent="0.15">
      <c r="A3219" s="149">
        <v>4270</v>
      </c>
      <c r="B3219" s="150" t="s">
        <v>1993</v>
      </c>
      <c r="C3219" s="149">
        <v>1.1000000000000001</v>
      </c>
    </row>
    <row r="3220" spans="1:3" x14ac:dyDescent="0.15">
      <c r="A3220" s="149">
        <v>4280</v>
      </c>
      <c r="B3220" s="150" t="s">
        <v>1994</v>
      </c>
      <c r="C3220" s="149">
        <v>1.6</v>
      </c>
    </row>
    <row r="3221" spans="1:3" x14ac:dyDescent="0.15">
      <c r="A3221" s="149">
        <v>4281</v>
      </c>
      <c r="B3221" s="150" t="s">
        <v>1995</v>
      </c>
      <c r="C3221" s="149">
        <v>1.1000000000000001</v>
      </c>
    </row>
    <row r="3222" spans="1:3" x14ac:dyDescent="0.15">
      <c r="A3222" s="149">
        <v>4282</v>
      </c>
      <c r="B3222" s="150" t="s">
        <v>1996</v>
      </c>
      <c r="C3222" s="149">
        <v>0.9</v>
      </c>
    </row>
    <row r="3223" spans="1:3" x14ac:dyDescent="0.15">
      <c r="A3223" s="149">
        <v>4283</v>
      </c>
      <c r="B3223" s="150" t="s">
        <v>1997</v>
      </c>
      <c r="C3223" s="149">
        <v>1.2</v>
      </c>
    </row>
    <row r="3224" spans="1:3" x14ac:dyDescent="0.15">
      <c r="A3224" s="149">
        <v>4284</v>
      </c>
      <c r="B3224" s="150" t="s">
        <v>1998</v>
      </c>
      <c r="C3224" s="149">
        <v>1.1000000000000001</v>
      </c>
    </row>
    <row r="3225" spans="1:3" x14ac:dyDescent="0.15">
      <c r="A3225" s="149">
        <v>4285</v>
      </c>
      <c r="B3225" s="150" t="s">
        <v>1999</v>
      </c>
      <c r="C3225" s="149">
        <v>1</v>
      </c>
    </row>
    <row r="3226" spans="1:3" x14ac:dyDescent="0.15">
      <c r="A3226" s="149">
        <v>4286</v>
      </c>
      <c r="B3226" s="150" t="s">
        <v>2000</v>
      </c>
      <c r="C3226" s="149">
        <v>1.5</v>
      </c>
    </row>
    <row r="3227" spans="1:3" x14ac:dyDescent="0.15">
      <c r="A3227" s="149">
        <v>4287</v>
      </c>
      <c r="B3227" s="150" t="s">
        <v>2001</v>
      </c>
      <c r="C3227" s="149">
        <v>1.4</v>
      </c>
    </row>
    <row r="3228" spans="1:3" x14ac:dyDescent="0.15">
      <c r="A3228" s="149">
        <v>4288</v>
      </c>
      <c r="B3228" s="150" t="s">
        <v>2002</v>
      </c>
      <c r="C3228" s="149">
        <v>1.2</v>
      </c>
    </row>
    <row r="3229" spans="1:3" x14ac:dyDescent="0.15">
      <c r="A3229" s="149">
        <v>4289</v>
      </c>
      <c r="B3229" s="150" t="s">
        <v>2003</v>
      </c>
      <c r="C3229" s="149">
        <v>1.1000000000000001</v>
      </c>
    </row>
    <row r="3230" spans="1:3" x14ac:dyDescent="0.15">
      <c r="A3230" s="149">
        <v>4290</v>
      </c>
      <c r="B3230" s="150" t="s">
        <v>2004</v>
      </c>
      <c r="C3230" s="149">
        <v>1</v>
      </c>
    </row>
    <row r="3231" spans="1:3" x14ac:dyDescent="0.15">
      <c r="A3231" s="149">
        <v>4291</v>
      </c>
      <c r="B3231" s="150" t="s">
        <v>2005</v>
      </c>
      <c r="C3231" s="149">
        <v>0.9</v>
      </c>
    </row>
    <row r="3232" spans="1:3" x14ac:dyDescent="0.15">
      <c r="A3232" s="149">
        <v>4292</v>
      </c>
      <c r="B3232" s="150" t="s">
        <v>2006</v>
      </c>
      <c r="C3232" s="149">
        <v>0.1</v>
      </c>
    </row>
    <row r="3233" spans="1:3" x14ac:dyDescent="0.15">
      <c r="A3233" s="149">
        <v>4310</v>
      </c>
      <c r="B3233" s="150" t="s">
        <v>2007</v>
      </c>
      <c r="C3233" s="149">
        <v>1.5</v>
      </c>
    </row>
    <row r="3234" spans="1:3" x14ac:dyDescent="0.15">
      <c r="A3234" s="149">
        <v>4311</v>
      </c>
      <c r="B3234" s="150" t="s">
        <v>2008</v>
      </c>
      <c r="C3234" s="149">
        <v>1.1000000000000001</v>
      </c>
    </row>
    <row r="3235" spans="1:3" x14ac:dyDescent="0.15">
      <c r="A3235" s="149">
        <v>4312</v>
      </c>
      <c r="B3235" s="150" t="s">
        <v>2009</v>
      </c>
      <c r="C3235" s="149">
        <v>0.8</v>
      </c>
    </row>
    <row r="3236" spans="1:3" x14ac:dyDescent="0.15">
      <c r="A3236" s="149">
        <v>4313</v>
      </c>
      <c r="B3236" s="150" t="s">
        <v>2010</v>
      </c>
      <c r="C3236" s="149">
        <v>0.6</v>
      </c>
    </row>
    <row r="3237" spans="1:3" x14ac:dyDescent="0.15">
      <c r="A3237" s="149">
        <v>4314</v>
      </c>
      <c r="B3237" s="150" t="s">
        <v>2011</v>
      </c>
      <c r="C3237" s="149">
        <v>0.6</v>
      </c>
    </row>
    <row r="3238" spans="1:3" x14ac:dyDescent="0.15">
      <c r="A3238" s="149">
        <v>4315</v>
      </c>
      <c r="B3238" s="150" t="s">
        <v>150</v>
      </c>
      <c r="C3238" s="149">
        <v>0</v>
      </c>
    </row>
    <row r="3239" spans="1:3" x14ac:dyDescent="0.15">
      <c r="A3239" s="149">
        <v>4316</v>
      </c>
      <c r="B3239" s="150" t="s">
        <v>2012</v>
      </c>
      <c r="C3239" s="149">
        <v>2.6</v>
      </c>
    </row>
    <row r="3240" spans="1:3" x14ac:dyDescent="0.15">
      <c r="A3240" s="149">
        <v>4317</v>
      </c>
      <c r="B3240" s="150" t="s">
        <v>2013</v>
      </c>
      <c r="C3240" s="149">
        <v>1.4</v>
      </c>
    </row>
    <row r="3241" spans="1:3" x14ac:dyDescent="0.15">
      <c r="A3241" s="149">
        <v>4318</v>
      </c>
      <c r="B3241" s="150" t="s">
        <v>2014</v>
      </c>
      <c r="C3241" s="149">
        <v>1.3</v>
      </c>
    </row>
    <row r="3242" spans="1:3" x14ac:dyDescent="0.15">
      <c r="A3242" s="149">
        <v>4319</v>
      </c>
      <c r="B3242" s="150" t="s">
        <v>2015</v>
      </c>
      <c r="C3242" s="149">
        <v>1.3</v>
      </c>
    </row>
    <row r="3243" spans="1:3" x14ac:dyDescent="0.15">
      <c r="A3243" s="149">
        <v>4320</v>
      </c>
      <c r="B3243" s="150" t="s">
        <v>2016</v>
      </c>
      <c r="C3243" s="149">
        <v>1.3</v>
      </c>
    </row>
    <row r="3244" spans="1:3" x14ac:dyDescent="0.15">
      <c r="A3244" s="149">
        <v>4321</v>
      </c>
      <c r="B3244" s="150" t="s">
        <v>150</v>
      </c>
      <c r="C3244" s="149">
        <v>1.5</v>
      </c>
    </row>
    <row r="3245" spans="1:3" x14ac:dyDescent="0.15">
      <c r="A3245" s="149">
        <v>4322</v>
      </c>
      <c r="B3245" s="150" t="s">
        <v>150</v>
      </c>
      <c r="C3245" s="149">
        <v>1.5</v>
      </c>
    </row>
    <row r="3246" spans="1:3" x14ac:dyDescent="0.15">
      <c r="A3246" s="149">
        <v>4323</v>
      </c>
      <c r="B3246" s="150" t="s">
        <v>150</v>
      </c>
      <c r="C3246" s="149">
        <v>5</v>
      </c>
    </row>
    <row r="3247" spans="1:3" x14ac:dyDescent="0.15">
      <c r="A3247" s="149">
        <v>4330</v>
      </c>
      <c r="B3247" s="150" t="s">
        <v>150</v>
      </c>
      <c r="C3247" s="149">
        <v>2</v>
      </c>
    </row>
    <row r="3248" spans="1:3" x14ac:dyDescent="0.15">
      <c r="A3248" s="149">
        <v>4331</v>
      </c>
      <c r="B3248" s="150" t="s">
        <v>150</v>
      </c>
      <c r="C3248" s="149">
        <v>1.4</v>
      </c>
    </row>
    <row r="3249" spans="1:3" x14ac:dyDescent="0.15">
      <c r="A3249" s="149">
        <v>4332</v>
      </c>
      <c r="B3249" s="150" t="s">
        <v>150</v>
      </c>
      <c r="C3249" s="149">
        <v>1.2</v>
      </c>
    </row>
    <row r="3250" spans="1:3" x14ac:dyDescent="0.15">
      <c r="A3250" s="149">
        <v>4333</v>
      </c>
      <c r="B3250" s="150" t="s">
        <v>150</v>
      </c>
      <c r="C3250" s="149">
        <v>0.8</v>
      </c>
    </row>
    <row r="3251" spans="1:3" x14ac:dyDescent="0.15">
      <c r="A3251" s="149">
        <v>4334</v>
      </c>
      <c r="B3251" s="150" t="s">
        <v>150</v>
      </c>
      <c r="C3251" s="149">
        <v>0.6</v>
      </c>
    </row>
    <row r="3252" spans="1:3" x14ac:dyDescent="0.15">
      <c r="A3252" s="149">
        <v>4335</v>
      </c>
      <c r="B3252" s="150" t="s">
        <v>150</v>
      </c>
      <c r="C3252" s="149">
        <v>0.5</v>
      </c>
    </row>
    <row r="3253" spans="1:3" x14ac:dyDescent="0.15">
      <c r="A3253" s="149">
        <v>4336</v>
      </c>
      <c r="B3253" s="150" t="s">
        <v>150</v>
      </c>
      <c r="C3253" s="149">
        <v>1.3</v>
      </c>
    </row>
    <row r="3254" spans="1:3" x14ac:dyDescent="0.15">
      <c r="A3254" s="149">
        <v>4337</v>
      </c>
      <c r="B3254" s="150" t="s">
        <v>150</v>
      </c>
      <c r="C3254" s="149">
        <v>1</v>
      </c>
    </row>
    <row r="3255" spans="1:3" x14ac:dyDescent="0.15">
      <c r="A3255" s="149">
        <v>4338</v>
      </c>
      <c r="B3255" s="150" t="s">
        <v>150</v>
      </c>
      <c r="C3255" s="149">
        <v>0.8</v>
      </c>
    </row>
    <row r="3256" spans="1:3" x14ac:dyDescent="0.15">
      <c r="A3256" s="149">
        <v>4339</v>
      </c>
      <c r="B3256" s="150" t="s">
        <v>150</v>
      </c>
      <c r="C3256" s="149">
        <v>0.6</v>
      </c>
    </row>
    <row r="3257" spans="1:3" x14ac:dyDescent="0.15">
      <c r="A3257" s="149">
        <v>4340</v>
      </c>
      <c r="B3257" s="150" t="s">
        <v>150</v>
      </c>
      <c r="C3257" s="149">
        <v>0.5</v>
      </c>
    </row>
    <row r="3258" spans="1:3" x14ac:dyDescent="0.15">
      <c r="A3258" s="149">
        <v>4341</v>
      </c>
      <c r="B3258" s="150" t="s">
        <v>150</v>
      </c>
      <c r="C3258" s="149">
        <v>0.4</v>
      </c>
    </row>
    <row r="3259" spans="1:3" x14ac:dyDescent="0.15">
      <c r="A3259" s="149">
        <v>4350</v>
      </c>
      <c r="B3259" s="150" t="s">
        <v>2017</v>
      </c>
      <c r="C3259" s="149">
        <v>0</v>
      </c>
    </row>
    <row r="3260" spans="1:3" x14ac:dyDescent="0.15">
      <c r="A3260" s="149">
        <v>4351</v>
      </c>
      <c r="B3260" s="150" t="s">
        <v>2018</v>
      </c>
      <c r="C3260" s="149">
        <v>0</v>
      </c>
    </row>
    <row r="3261" spans="1:3" x14ac:dyDescent="0.15">
      <c r="A3261" s="149">
        <v>4352</v>
      </c>
      <c r="B3261" s="150" t="s">
        <v>2019</v>
      </c>
      <c r="C3261" s="149">
        <v>0</v>
      </c>
    </row>
    <row r="3262" spans="1:3" x14ac:dyDescent="0.15">
      <c r="A3262" s="149">
        <v>4353</v>
      </c>
      <c r="B3262" s="150" t="s">
        <v>2020</v>
      </c>
      <c r="C3262" s="149">
        <v>0</v>
      </c>
    </row>
    <row r="3263" spans="1:3" x14ac:dyDescent="0.15">
      <c r="A3263" s="149">
        <v>4354</v>
      </c>
      <c r="B3263" s="150" t="s">
        <v>2021</v>
      </c>
      <c r="C3263" s="149">
        <v>0</v>
      </c>
    </row>
    <row r="3264" spans="1:3" x14ac:dyDescent="0.15">
      <c r="A3264" s="149">
        <v>4355</v>
      </c>
      <c r="B3264" s="150" t="s">
        <v>2022</v>
      </c>
      <c r="C3264" s="149">
        <v>0</v>
      </c>
    </row>
    <row r="3265" spans="1:3" x14ac:dyDescent="0.15">
      <c r="A3265" s="149">
        <v>4356</v>
      </c>
      <c r="B3265" s="150" t="s">
        <v>2023</v>
      </c>
      <c r="C3265" s="149">
        <v>0</v>
      </c>
    </row>
    <row r="3266" spans="1:3" x14ac:dyDescent="0.15">
      <c r="A3266" s="149">
        <v>4357</v>
      </c>
      <c r="B3266" s="150" t="s">
        <v>2024</v>
      </c>
      <c r="C3266" s="149">
        <v>0</v>
      </c>
    </row>
    <row r="3267" spans="1:3" x14ac:dyDescent="0.15">
      <c r="A3267" s="149">
        <v>4358</v>
      </c>
      <c r="B3267" s="150" t="s">
        <v>2025</v>
      </c>
      <c r="C3267" s="149">
        <v>0</v>
      </c>
    </row>
    <row r="3268" spans="1:3" x14ac:dyDescent="0.15">
      <c r="A3268" s="149">
        <v>4359</v>
      </c>
      <c r="B3268" s="150" t="s">
        <v>2026</v>
      </c>
      <c r="C3268" s="149">
        <v>0</v>
      </c>
    </row>
    <row r="3269" spans="1:3" x14ac:dyDescent="0.15">
      <c r="A3269" s="149">
        <v>4360</v>
      </c>
      <c r="B3269" s="150" t="s">
        <v>2027</v>
      </c>
      <c r="C3269" s="149">
        <v>0</v>
      </c>
    </row>
    <row r="3270" spans="1:3" x14ac:dyDescent="0.15">
      <c r="A3270" s="149">
        <v>4361</v>
      </c>
      <c r="B3270" s="150" t="s">
        <v>2028</v>
      </c>
      <c r="C3270" s="149">
        <v>0</v>
      </c>
    </row>
    <row r="3271" spans="1:3" x14ac:dyDescent="0.15">
      <c r="A3271" s="149">
        <v>4362</v>
      </c>
      <c r="B3271" s="150" t="s">
        <v>2029</v>
      </c>
      <c r="C3271" s="149">
        <v>0</v>
      </c>
    </row>
    <row r="3272" spans="1:3" x14ac:dyDescent="0.15">
      <c r="A3272" s="149">
        <v>4363</v>
      </c>
      <c r="B3272" s="150" t="s">
        <v>2030</v>
      </c>
      <c r="C3272" s="149">
        <v>0</v>
      </c>
    </row>
    <row r="3273" spans="1:3" x14ac:dyDescent="0.15">
      <c r="A3273" s="149">
        <v>4364</v>
      </c>
      <c r="B3273" s="150" t="s">
        <v>2031</v>
      </c>
      <c r="C3273" s="149">
        <v>0</v>
      </c>
    </row>
    <row r="3274" spans="1:3" x14ac:dyDescent="0.15">
      <c r="A3274" s="149">
        <v>4365</v>
      </c>
      <c r="B3274" s="150" t="s">
        <v>2032</v>
      </c>
      <c r="C3274" s="149">
        <v>0</v>
      </c>
    </row>
    <row r="3275" spans="1:3" x14ac:dyDescent="0.15">
      <c r="A3275" s="149">
        <v>4366</v>
      </c>
      <c r="B3275" s="150" t="s">
        <v>2033</v>
      </c>
      <c r="C3275" s="149">
        <v>0</v>
      </c>
    </row>
    <row r="3276" spans="1:3" x14ac:dyDescent="0.15">
      <c r="A3276" s="149">
        <v>4367</v>
      </c>
      <c r="B3276" s="150" t="s">
        <v>2034</v>
      </c>
      <c r="C3276" s="149">
        <v>0</v>
      </c>
    </row>
    <row r="3277" spans="1:3" x14ac:dyDescent="0.15">
      <c r="A3277" s="149">
        <v>4368</v>
      </c>
      <c r="B3277" s="150" t="s">
        <v>2035</v>
      </c>
      <c r="C3277" s="149">
        <v>0</v>
      </c>
    </row>
    <row r="3278" spans="1:3" x14ac:dyDescent="0.15">
      <c r="A3278" s="149">
        <v>4369</v>
      </c>
      <c r="B3278" s="150" t="s">
        <v>2036</v>
      </c>
      <c r="C3278" s="149">
        <v>0</v>
      </c>
    </row>
    <row r="3279" spans="1:3" x14ac:dyDescent="0.15">
      <c r="A3279" s="149">
        <v>4370</v>
      </c>
      <c r="B3279" s="150" t="s">
        <v>2037</v>
      </c>
      <c r="C3279" s="149">
        <v>0</v>
      </c>
    </row>
    <row r="3280" spans="1:3" x14ac:dyDescent="0.15">
      <c r="A3280" s="149">
        <v>4371</v>
      </c>
      <c r="B3280" s="150" t="s">
        <v>2038</v>
      </c>
      <c r="C3280" s="149">
        <v>0</v>
      </c>
    </row>
    <row r="3281" spans="1:3" x14ac:dyDescent="0.15">
      <c r="A3281" s="149">
        <v>4372</v>
      </c>
      <c r="B3281" s="150" t="s">
        <v>2039</v>
      </c>
      <c r="C3281" s="149">
        <v>0</v>
      </c>
    </row>
    <row r="3282" spans="1:3" x14ac:dyDescent="0.15">
      <c r="A3282" s="149">
        <v>4373</v>
      </c>
      <c r="B3282" s="150" t="s">
        <v>2040</v>
      </c>
      <c r="C3282" s="149">
        <v>0</v>
      </c>
    </row>
    <row r="3283" spans="1:3" x14ac:dyDescent="0.15">
      <c r="A3283" s="149">
        <v>4374</v>
      </c>
      <c r="B3283" s="150" t="s">
        <v>2041</v>
      </c>
      <c r="C3283" s="149">
        <v>0</v>
      </c>
    </row>
    <row r="3284" spans="1:3" x14ac:dyDescent="0.15">
      <c r="A3284" s="149">
        <v>4375</v>
      </c>
      <c r="B3284" s="150" t="s">
        <v>2042</v>
      </c>
      <c r="C3284" s="149">
        <v>0</v>
      </c>
    </row>
    <row r="3285" spans="1:3" x14ac:dyDescent="0.15">
      <c r="A3285" s="149">
        <v>4376</v>
      </c>
      <c r="B3285" s="150" t="s">
        <v>2043</v>
      </c>
      <c r="C3285" s="149">
        <v>0</v>
      </c>
    </row>
    <row r="3286" spans="1:3" x14ac:dyDescent="0.15">
      <c r="A3286" s="149">
        <v>4377</v>
      </c>
      <c r="B3286" s="150" t="s">
        <v>2044</v>
      </c>
      <c r="C3286" s="149">
        <v>0</v>
      </c>
    </row>
    <row r="3287" spans="1:3" x14ac:dyDescent="0.15">
      <c r="A3287" s="149">
        <v>4378</v>
      </c>
      <c r="B3287" s="150" t="s">
        <v>2045</v>
      </c>
      <c r="C3287" s="149">
        <v>0</v>
      </c>
    </row>
    <row r="3288" spans="1:3" x14ac:dyDescent="0.15">
      <c r="A3288" s="149">
        <v>4379</v>
      </c>
      <c r="B3288" s="150" t="s">
        <v>2046</v>
      </c>
      <c r="C3288" s="149">
        <v>0</v>
      </c>
    </row>
    <row r="3289" spans="1:3" x14ac:dyDescent="0.15">
      <c r="A3289" s="149">
        <v>4380</v>
      </c>
      <c r="B3289" s="150" t="s">
        <v>2047</v>
      </c>
      <c r="C3289" s="149">
        <v>4</v>
      </c>
    </row>
    <row r="3290" spans="1:3" x14ac:dyDescent="0.15">
      <c r="A3290" s="149">
        <v>4381</v>
      </c>
      <c r="B3290" s="150" t="s">
        <v>2048</v>
      </c>
      <c r="C3290" s="149">
        <v>4</v>
      </c>
    </row>
    <row r="3291" spans="1:3" x14ac:dyDescent="0.15">
      <c r="A3291" s="149">
        <v>4382</v>
      </c>
      <c r="B3291" s="150" t="s">
        <v>2049</v>
      </c>
      <c r="C3291" s="149">
        <v>4</v>
      </c>
    </row>
    <row r="3292" spans="1:3" x14ac:dyDescent="0.15">
      <c r="A3292" s="149">
        <v>4383</v>
      </c>
      <c r="B3292" s="150" t="s">
        <v>2050</v>
      </c>
      <c r="C3292" s="149">
        <v>0</v>
      </c>
    </row>
    <row r="3293" spans="1:3" x14ac:dyDescent="0.15">
      <c r="A3293" s="149">
        <v>4384</v>
      </c>
      <c r="B3293" s="150" t="s">
        <v>2051</v>
      </c>
      <c r="C3293" s="149">
        <v>0</v>
      </c>
    </row>
    <row r="3294" spans="1:3" x14ac:dyDescent="0.15">
      <c r="A3294" s="149">
        <v>4385</v>
      </c>
      <c r="B3294" s="150" t="s">
        <v>2052</v>
      </c>
      <c r="C3294" s="149">
        <v>0</v>
      </c>
    </row>
    <row r="3295" spans="1:3" x14ac:dyDescent="0.15">
      <c r="A3295" s="149">
        <v>4386</v>
      </c>
      <c r="B3295" s="150" t="s">
        <v>3088</v>
      </c>
      <c r="C3295" s="149">
        <v>0</v>
      </c>
    </row>
    <row r="3296" spans="1:3" x14ac:dyDescent="0.15">
      <c r="A3296" s="149">
        <v>4387</v>
      </c>
      <c r="B3296" s="150" t="s">
        <v>3089</v>
      </c>
      <c r="C3296" s="149">
        <v>0</v>
      </c>
    </row>
    <row r="3297" spans="1:3" x14ac:dyDescent="0.15">
      <c r="A3297" s="149">
        <v>4388</v>
      </c>
      <c r="B3297" s="150" t="s">
        <v>3090</v>
      </c>
      <c r="C3297" s="149">
        <v>0</v>
      </c>
    </row>
    <row r="3298" spans="1:3" x14ac:dyDescent="0.15">
      <c r="A3298" s="149">
        <v>4500</v>
      </c>
      <c r="B3298" s="150" t="s">
        <v>150</v>
      </c>
      <c r="C3298" s="149">
        <v>80</v>
      </c>
    </row>
    <row r="3299" spans="1:3" x14ac:dyDescent="0.15">
      <c r="A3299" s="149">
        <v>4501</v>
      </c>
      <c r="B3299" s="150" t="s">
        <v>150</v>
      </c>
      <c r="C3299" s="149">
        <v>70</v>
      </c>
    </row>
    <row r="3300" spans="1:3" x14ac:dyDescent="0.15">
      <c r="A3300" s="149">
        <v>4502</v>
      </c>
      <c r="B3300" s="150" t="s">
        <v>293</v>
      </c>
      <c r="C3300" s="149">
        <v>80</v>
      </c>
    </row>
    <row r="3301" spans="1:3" x14ac:dyDescent="0.15">
      <c r="A3301" s="149">
        <v>4503</v>
      </c>
      <c r="B3301" s="150" t="s">
        <v>150</v>
      </c>
      <c r="C3301" s="149">
        <v>80</v>
      </c>
    </row>
    <row r="3302" spans="1:3" x14ac:dyDescent="0.15">
      <c r="A3302" s="149">
        <v>4504</v>
      </c>
      <c r="B3302" s="150" t="s">
        <v>150</v>
      </c>
      <c r="C3302" s="149">
        <v>70</v>
      </c>
    </row>
    <row r="3303" spans="1:3" x14ac:dyDescent="0.15">
      <c r="A3303" s="149">
        <v>4505</v>
      </c>
      <c r="B3303" s="150" t="s">
        <v>2053</v>
      </c>
      <c r="C3303" s="149">
        <v>70</v>
      </c>
    </row>
    <row r="3304" spans="1:3" x14ac:dyDescent="0.15">
      <c r="A3304" s="149">
        <v>4506</v>
      </c>
      <c r="B3304" s="150" t="s">
        <v>2054</v>
      </c>
      <c r="C3304" s="149">
        <v>30</v>
      </c>
    </row>
    <row r="3305" spans="1:3" x14ac:dyDescent="0.15">
      <c r="A3305" s="149">
        <v>4507</v>
      </c>
      <c r="B3305" s="150" t="s">
        <v>150</v>
      </c>
      <c r="C3305" s="149">
        <v>80</v>
      </c>
    </row>
    <row r="3306" spans="1:3" x14ac:dyDescent="0.15">
      <c r="A3306" s="149">
        <v>4508</v>
      </c>
      <c r="B3306" s="150" t="s">
        <v>150</v>
      </c>
      <c r="C3306" s="149">
        <v>5</v>
      </c>
    </row>
    <row r="3307" spans="1:3" x14ac:dyDescent="0.15">
      <c r="A3307" s="149">
        <v>4509</v>
      </c>
      <c r="B3307" s="150" t="s">
        <v>2055</v>
      </c>
      <c r="C3307" s="149">
        <v>30</v>
      </c>
    </row>
    <row r="3308" spans="1:3" x14ac:dyDescent="0.15">
      <c r="A3308" s="149">
        <v>4510</v>
      </c>
      <c r="B3308" s="150" t="s">
        <v>2056</v>
      </c>
      <c r="C3308" s="149">
        <v>80</v>
      </c>
    </row>
    <row r="3309" spans="1:3" x14ac:dyDescent="0.15">
      <c r="A3309" s="149">
        <v>4511</v>
      </c>
      <c r="B3309" s="150" t="s">
        <v>150</v>
      </c>
      <c r="C3309" s="149">
        <v>80</v>
      </c>
    </row>
    <row r="3310" spans="1:3" x14ac:dyDescent="0.15">
      <c r="A3310" s="149">
        <v>4512</v>
      </c>
      <c r="B3310" s="150" t="s">
        <v>2057</v>
      </c>
      <c r="C3310" s="149">
        <v>80</v>
      </c>
    </row>
    <row r="3311" spans="1:3" x14ac:dyDescent="0.15">
      <c r="A3311" s="149">
        <v>4513</v>
      </c>
      <c r="B3311" s="150" t="s">
        <v>2058</v>
      </c>
      <c r="C3311" s="149">
        <v>80</v>
      </c>
    </row>
    <row r="3312" spans="1:3" x14ac:dyDescent="0.15">
      <c r="A3312" s="149">
        <v>4514</v>
      </c>
      <c r="B3312" s="150" t="s">
        <v>2059</v>
      </c>
      <c r="C3312" s="149">
        <v>70</v>
      </c>
    </row>
    <row r="3313" spans="1:3" x14ac:dyDescent="0.15">
      <c r="A3313" s="149">
        <v>4515</v>
      </c>
      <c r="B3313" s="150" t="s">
        <v>2060</v>
      </c>
      <c r="C3313" s="149">
        <v>70</v>
      </c>
    </row>
    <row r="3314" spans="1:3" x14ac:dyDescent="0.15">
      <c r="A3314" s="149">
        <v>4516</v>
      </c>
      <c r="B3314" s="150" t="s">
        <v>2061</v>
      </c>
      <c r="C3314" s="149">
        <v>12.5</v>
      </c>
    </row>
    <row r="3315" spans="1:3" x14ac:dyDescent="0.15">
      <c r="A3315" s="149">
        <v>4517</v>
      </c>
      <c r="B3315" s="150" t="s">
        <v>2062</v>
      </c>
      <c r="C3315" s="149">
        <v>70</v>
      </c>
    </row>
    <row r="3316" spans="1:3" x14ac:dyDescent="0.15">
      <c r="A3316" s="149">
        <v>4518</v>
      </c>
      <c r="B3316" s="150" t="s">
        <v>2063</v>
      </c>
      <c r="C3316" s="149">
        <v>70</v>
      </c>
    </row>
    <row r="3317" spans="1:3" x14ac:dyDescent="0.15">
      <c r="A3317" s="149">
        <v>4519</v>
      </c>
      <c r="B3317" s="150" t="s">
        <v>2064</v>
      </c>
      <c r="C3317" s="149">
        <v>70</v>
      </c>
    </row>
    <row r="3318" spans="1:3" x14ac:dyDescent="0.15">
      <c r="A3318" s="149">
        <v>4520</v>
      </c>
      <c r="B3318" s="150" t="s">
        <v>2065</v>
      </c>
      <c r="C3318" s="149">
        <v>79</v>
      </c>
    </row>
    <row r="3319" spans="1:3" x14ac:dyDescent="0.15">
      <c r="A3319" s="149">
        <v>4521</v>
      </c>
      <c r="B3319" s="150" t="s">
        <v>2066</v>
      </c>
      <c r="C3319" s="149">
        <v>70</v>
      </c>
    </row>
    <row r="3320" spans="1:3" x14ac:dyDescent="0.15">
      <c r="A3320" s="149">
        <v>4522</v>
      </c>
      <c r="B3320" s="150" t="s">
        <v>2067</v>
      </c>
      <c r="C3320" s="149">
        <v>100</v>
      </c>
    </row>
    <row r="3321" spans="1:3" x14ac:dyDescent="0.15">
      <c r="A3321" s="149">
        <v>4523</v>
      </c>
      <c r="B3321" s="150" t="s">
        <v>2068</v>
      </c>
      <c r="C3321" s="149">
        <v>6</v>
      </c>
    </row>
    <row r="3322" spans="1:3" x14ac:dyDescent="0.15">
      <c r="A3322" s="149">
        <v>4524</v>
      </c>
      <c r="B3322" s="150" t="s">
        <v>2069</v>
      </c>
      <c r="C3322" s="149">
        <v>5.9</v>
      </c>
    </row>
    <row r="3323" spans="1:3" x14ac:dyDescent="0.15">
      <c r="A3323" s="149">
        <v>4525</v>
      </c>
      <c r="B3323" s="150" t="s">
        <v>2070</v>
      </c>
      <c r="C3323" s="149">
        <v>3.1</v>
      </c>
    </row>
    <row r="3324" spans="1:3" x14ac:dyDescent="0.15">
      <c r="A3324" s="149">
        <v>4526</v>
      </c>
      <c r="B3324" s="150" t="s">
        <v>2071</v>
      </c>
      <c r="C3324" s="149">
        <v>4.5</v>
      </c>
    </row>
    <row r="3325" spans="1:3" x14ac:dyDescent="0.15">
      <c r="A3325" s="149">
        <v>4527</v>
      </c>
      <c r="B3325" s="150" t="s">
        <v>2072</v>
      </c>
      <c r="C3325" s="149">
        <v>10</v>
      </c>
    </row>
    <row r="3326" spans="1:3" x14ac:dyDescent="0.15">
      <c r="A3326" s="149">
        <v>4528</v>
      </c>
      <c r="B3326" s="150" t="s">
        <v>2073</v>
      </c>
      <c r="C3326" s="149">
        <v>6.8</v>
      </c>
    </row>
    <row r="3327" spans="1:3" x14ac:dyDescent="0.15">
      <c r="A3327" s="149">
        <v>4529</v>
      </c>
      <c r="B3327" s="150" t="s">
        <v>2074</v>
      </c>
      <c r="C3327" s="149">
        <v>8</v>
      </c>
    </row>
    <row r="3328" spans="1:3" x14ac:dyDescent="0.15">
      <c r="A3328" s="149">
        <v>4530</v>
      </c>
      <c r="B3328" s="150" t="s">
        <v>2075</v>
      </c>
      <c r="C3328" s="149">
        <v>10</v>
      </c>
    </row>
    <row r="3329" spans="1:3" x14ac:dyDescent="0.15">
      <c r="A3329" s="149">
        <v>4531</v>
      </c>
      <c r="B3329" s="150" t="s">
        <v>2076</v>
      </c>
      <c r="C3329" s="149">
        <v>6</v>
      </c>
    </row>
    <row r="3330" spans="1:3" x14ac:dyDescent="0.15">
      <c r="A3330" s="149">
        <v>4532</v>
      </c>
      <c r="B3330" s="150" t="s">
        <v>2077</v>
      </c>
      <c r="C3330" s="149">
        <v>12</v>
      </c>
    </row>
    <row r="3331" spans="1:3" x14ac:dyDescent="0.15">
      <c r="A3331" s="149">
        <v>4533</v>
      </c>
      <c r="B3331" s="150" t="s">
        <v>2078</v>
      </c>
      <c r="C3331" s="149">
        <v>48</v>
      </c>
    </row>
    <row r="3332" spans="1:3" x14ac:dyDescent="0.15">
      <c r="A3332" s="149">
        <v>4534</v>
      </c>
      <c r="B3332" s="150" t="s">
        <v>150</v>
      </c>
      <c r="C3332" s="149">
        <v>39</v>
      </c>
    </row>
    <row r="3333" spans="1:3" x14ac:dyDescent="0.15">
      <c r="A3333" s="149">
        <v>4535</v>
      </c>
      <c r="B3333" s="150" t="s">
        <v>2080</v>
      </c>
      <c r="C3333" s="149">
        <v>22</v>
      </c>
    </row>
    <row r="3334" spans="1:3" x14ac:dyDescent="0.15">
      <c r="A3334" s="149">
        <v>4536</v>
      </c>
      <c r="B3334" s="150" t="s">
        <v>2081</v>
      </c>
      <c r="C3334" s="149">
        <v>4.5</v>
      </c>
    </row>
    <row r="3335" spans="1:3" x14ac:dyDescent="0.15">
      <c r="A3335" s="149">
        <v>4537</v>
      </c>
      <c r="B3335" s="150" t="s">
        <v>2082</v>
      </c>
      <c r="C3335" s="149">
        <v>6.8</v>
      </c>
    </row>
    <row r="3336" spans="1:3" x14ac:dyDescent="0.15">
      <c r="A3336" s="149">
        <v>4538</v>
      </c>
      <c r="B3336" s="150" t="s">
        <v>2083</v>
      </c>
      <c r="C3336" s="149">
        <v>1.5</v>
      </c>
    </row>
    <row r="3337" spans="1:3" x14ac:dyDescent="0.15">
      <c r="A3337" s="149">
        <v>4539</v>
      </c>
      <c r="B3337" s="150" t="s">
        <v>2084</v>
      </c>
      <c r="C3337" s="149">
        <v>5</v>
      </c>
    </row>
    <row r="3338" spans="1:3" x14ac:dyDescent="0.15">
      <c r="A3338" s="149">
        <v>4540</v>
      </c>
      <c r="B3338" s="150" t="s">
        <v>2085</v>
      </c>
      <c r="C3338" s="149">
        <v>0.1</v>
      </c>
    </row>
    <row r="3339" spans="1:3" x14ac:dyDescent="0.15">
      <c r="A3339" s="149">
        <v>4541</v>
      </c>
      <c r="B3339" s="150" t="s">
        <v>2086</v>
      </c>
      <c r="C3339" s="149">
        <v>0.1</v>
      </c>
    </row>
    <row r="3340" spans="1:3" x14ac:dyDescent="0.15">
      <c r="A3340" s="149">
        <v>4542</v>
      </c>
      <c r="B3340" s="150" t="s">
        <v>2087</v>
      </c>
      <c r="C3340" s="149">
        <v>4.3</v>
      </c>
    </row>
    <row r="3341" spans="1:3" x14ac:dyDescent="0.15">
      <c r="A3341" s="149">
        <v>4543</v>
      </c>
      <c r="B3341" s="150" t="s">
        <v>2088</v>
      </c>
      <c r="C3341" s="149">
        <v>3.5</v>
      </c>
    </row>
    <row r="3342" spans="1:3" x14ac:dyDescent="0.15">
      <c r="A3342" s="149">
        <v>4544</v>
      </c>
      <c r="B3342" s="150" t="s">
        <v>2089</v>
      </c>
      <c r="C3342" s="149">
        <v>2.9</v>
      </c>
    </row>
    <row r="3343" spans="1:3" x14ac:dyDescent="0.15">
      <c r="A3343" s="149">
        <v>4545</v>
      </c>
      <c r="B3343" s="150" t="s">
        <v>2090</v>
      </c>
      <c r="C3343" s="149">
        <v>1.2</v>
      </c>
    </row>
    <row r="3344" spans="1:3" x14ac:dyDescent="0.15">
      <c r="A3344" s="149">
        <v>4546</v>
      </c>
      <c r="B3344" s="150" t="s">
        <v>2091</v>
      </c>
      <c r="C3344" s="149">
        <v>22</v>
      </c>
    </row>
    <row r="3345" spans="1:3" x14ac:dyDescent="0.15">
      <c r="A3345" s="149">
        <v>4547</v>
      </c>
      <c r="B3345" s="150" t="s">
        <v>2092</v>
      </c>
      <c r="C3345" s="149">
        <v>0.8</v>
      </c>
    </row>
    <row r="3346" spans="1:3" x14ac:dyDescent="0.15">
      <c r="A3346" s="149">
        <v>4550</v>
      </c>
      <c r="B3346" s="150" t="s">
        <v>2093</v>
      </c>
      <c r="C3346" s="149">
        <v>174</v>
      </c>
    </row>
    <row r="3347" spans="1:3" x14ac:dyDescent="0.15">
      <c r="A3347" s="149">
        <v>4551</v>
      </c>
      <c r="B3347" s="150" t="s">
        <v>2094</v>
      </c>
      <c r="C3347" s="149">
        <v>103</v>
      </c>
    </row>
    <row r="3348" spans="1:3" x14ac:dyDescent="0.15">
      <c r="A3348" s="149">
        <v>4552</v>
      </c>
      <c r="B3348" s="150" t="s">
        <v>2095</v>
      </c>
      <c r="C3348" s="149">
        <v>10</v>
      </c>
    </row>
    <row r="3349" spans="1:3" x14ac:dyDescent="0.15">
      <c r="A3349" s="149">
        <v>4553</v>
      </c>
      <c r="B3349" s="150" t="s">
        <v>2096</v>
      </c>
      <c r="C3349" s="149">
        <v>7</v>
      </c>
    </row>
    <row r="3350" spans="1:3" x14ac:dyDescent="0.15">
      <c r="A3350" s="149">
        <v>4554</v>
      </c>
      <c r="B3350" s="150" t="s">
        <v>2097</v>
      </c>
      <c r="C3350" s="149">
        <v>4</v>
      </c>
    </row>
    <row r="3351" spans="1:3" x14ac:dyDescent="0.15">
      <c r="A3351" s="149">
        <v>4555</v>
      </c>
      <c r="B3351" s="150" t="s">
        <v>2098</v>
      </c>
      <c r="C3351" s="149">
        <v>4</v>
      </c>
    </row>
    <row r="3352" spans="1:3" x14ac:dyDescent="0.15">
      <c r="A3352" s="149">
        <v>4556</v>
      </c>
      <c r="B3352" s="150" t="s">
        <v>2099</v>
      </c>
      <c r="C3352" s="149">
        <v>4</v>
      </c>
    </row>
    <row r="3353" spans="1:3" x14ac:dyDescent="0.15">
      <c r="A3353" s="149">
        <v>4557</v>
      </c>
      <c r="B3353" s="150" t="s">
        <v>2100</v>
      </c>
      <c r="C3353" s="149">
        <v>11</v>
      </c>
    </row>
    <row r="3354" spans="1:3" x14ac:dyDescent="0.15">
      <c r="A3354" s="149">
        <v>4558</v>
      </c>
      <c r="B3354" s="150" t="s">
        <v>2101</v>
      </c>
      <c r="C3354" s="149">
        <v>4.5999999999999996</v>
      </c>
    </row>
    <row r="3355" spans="1:3" x14ac:dyDescent="0.15">
      <c r="A3355" s="149">
        <v>4559</v>
      </c>
      <c r="B3355" s="150" t="s">
        <v>2102</v>
      </c>
      <c r="C3355" s="149">
        <v>5.8</v>
      </c>
    </row>
    <row r="3356" spans="1:3" x14ac:dyDescent="0.15">
      <c r="A3356" s="149">
        <v>4560</v>
      </c>
      <c r="B3356" s="150" t="s">
        <v>2103</v>
      </c>
      <c r="C3356" s="149">
        <v>5.2</v>
      </c>
    </row>
    <row r="3357" spans="1:3" x14ac:dyDescent="0.15">
      <c r="A3357" s="149">
        <v>4561</v>
      </c>
      <c r="B3357" s="150" t="s">
        <v>2104</v>
      </c>
      <c r="C3357" s="149">
        <v>5.2</v>
      </c>
    </row>
    <row r="3358" spans="1:3" x14ac:dyDescent="0.15">
      <c r="A3358" s="149">
        <v>4562</v>
      </c>
      <c r="B3358" s="150" t="s">
        <v>2105</v>
      </c>
      <c r="C3358" s="149">
        <v>5.2</v>
      </c>
    </row>
    <row r="3359" spans="1:3" x14ac:dyDescent="0.15">
      <c r="A3359" s="149">
        <v>4563</v>
      </c>
      <c r="B3359" s="150" t="s">
        <v>2106</v>
      </c>
      <c r="C3359" s="149">
        <v>12.9</v>
      </c>
    </row>
    <row r="3360" spans="1:3" x14ac:dyDescent="0.15">
      <c r="A3360" s="149">
        <v>4564</v>
      </c>
      <c r="B3360" s="150" t="s">
        <v>4131</v>
      </c>
      <c r="C3360" s="149">
        <v>0.7</v>
      </c>
    </row>
    <row r="3361" spans="1:3" x14ac:dyDescent="0.15">
      <c r="A3361" s="149">
        <v>4570</v>
      </c>
      <c r="B3361" s="150" t="s">
        <v>2107</v>
      </c>
      <c r="C3361" s="149">
        <v>174</v>
      </c>
    </row>
    <row r="3362" spans="1:3" x14ac:dyDescent="0.15">
      <c r="A3362" s="149">
        <v>4571</v>
      </c>
      <c r="B3362" s="150" t="s">
        <v>2108</v>
      </c>
      <c r="C3362" s="149">
        <v>103</v>
      </c>
    </row>
    <row r="3363" spans="1:3" x14ac:dyDescent="0.15">
      <c r="A3363" s="149">
        <v>4572</v>
      </c>
      <c r="B3363" s="150" t="s">
        <v>2109</v>
      </c>
      <c r="C3363" s="149">
        <v>3.3</v>
      </c>
    </row>
    <row r="3364" spans="1:3" x14ac:dyDescent="0.15">
      <c r="A3364" s="149">
        <v>4573</v>
      </c>
      <c r="B3364" s="150" t="s">
        <v>2110</v>
      </c>
      <c r="C3364" s="149">
        <v>3.7</v>
      </c>
    </row>
    <row r="3365" spans="1:3" x14ac:dyDescent="0.15">
      <c r="A3365" s="149">
        <v>4574</v>
      </c>
      <c r="B3365" s="150" t="s">
        <v>2111</v>
      </c>
      <c r="C3365" s="149">
        <v>3.6</v>
      </c>
    </row>
    <row r="3366" spans="1:3" x14ac:dyDescent="0.15">
      <c r="A3366" s="149">
        <v>4575</v>
      </c>
      <c r="B3366" s="150" t="s">
        <v>2112</v>
      </c>
      <c r="C3366" s="149">
        <v>4.8</v>
      </c>
    </row>
    <row r="3367" spans="1:3" x14ac:dyDescent="0.15">
      <c r="A3367" s="149">
        <v>4576</v>
      </c>
      <c r="B3367" s="150" t="s">
        <v>2113</v>
      </c>
      <c r="C3367" s="149">
        <v>5.7</v>
      </c>
    </row>
    <row r="3368" spans="1:3" x14ac:dyDescent="0.15">
      <c r="A3368" s="149">
        <v>4577</v>
      </c>
      <c r="B3368" s="150" t="s">
        <v>2114</v>
      </c>
      <c r="C3368" s="149">
        <v>4</v>
      </c>
    </row>
    <row r="3369" spans="1:3" x14ac:dyDescent="0.15">
      <c r="A3369" s="149">
        <v>4578</v>
      </c>
      <c r="B3369" s="150" t="s">
        <v>2115</v>
      </c>
      <c r="C3369" s="149">
        <v>0.2</v>
      </c>
    </row>
    <row r="3370" spans="1:3" x14ac:dyDescent="0.15">
      <c r="A3370" s="149">
        <v>4579</v>
      </c>
      <c r="B3370" s="150" t="s">
        <v>2116</v>
      </c>
      <c r="C3370" s="149">
        <v>3.6</v>
      </c>
    </row>
    <row r="3371" spans="1:3" x14ac:dyDescent="0.15">
      <c r="A3371" s="149">
        <v>4580</v>
      </c>
      <c r="B3371" s="150" t="s">
        <v>2117</v>
      </c>
      <c r="C3371" s="149">
        <v>10</v>
      </c>
    </row>
    <row r="3372" spans="1:3" x14ac:dyDescent="0.15">
      <c r="A3372" s="149">
        <v>4581</v>
      </c>
      <c r="B3372" s="150" t="s">
        <v>2118</v>
      </c>
      <c r="C3372" s="149">
        <v>0.1</v>
      </c>
    </row>
    <row r="3373" spans="1:3" x14ac:dyDescent="0.15">
      <c r="A3373" s="149">
        <v>4582</v>
      </c>
      <c r="B3373" s="150" t="s">
        <v>2119</v>
      </c>
      <c r="C3373" s="149">
        <v>2</v>
      </c>
    </row>
    <row r="3374" spans="1:3" x14ac:dyDescent="0.15">
      <c r="A3374" s="149">
        <v>4583</v>
      </c>
      <c r="B3374" s="150" t="s">
        <v>2120</v>
      </c>
      <c r="C3374" s="149">
        <v>1</v>
      </c>
    </row>
    <row r="3375" spans="1:3" x14ac:dyDescent="0.15">
      <c r="A3375" s="149">
        <v>4584</v>
      </c>
      <c r="B3375" s="150" t="s">
        <v>2121</v>
      </c>
      <c r="C3375" s="149">
        <v>0.3</v>
      </c>
    </row>
    <row r="3376" spans="1:3" x14ac:dyDescent="0.15">
      <c r="A3376" s="149">
        <v>4585</v>
      </c>
      <c r="B3376" s="150" t="s">
        <v>2122</v>
      </c>
      <c r="C3376" s="149">
        <v>5</v>
      </c>
    </row>
    <row r="3377" spans="1:3" x14ac:dyDescent="0.15">
      <c r="A3377" s="149">
        <v>4586</v>
      </c>
      <c r="B3377" s="150" t="s">
        <v>150</v>
      </c>
      <c r="C3377" s="149">
        <v>10</v>
      </c>
    </row>
    <row r="3378" spans="1:3" x14ac:dyDescent="0.15">
      <c r="A3378" s="149">
        <v>4587</v>
      </c>
      <c r="B3378" s="150" t="s">
        <v>2123</v>
      </c>
      <c r="C3378" s="149">
        <v>0.3</v>
      </c>
    </row>
    <row r="3379" spans="1:3" x14ac:dyDescent="0.15">
      <c r="A3379" s="149">
        <v>4588</v>
      </c>
      <c r="B3379" s="150" t="s">
        <v>2124</v>
      </c>
      <c r="C3379" s="149">
        <v>0.2</v>
      </c>
    </row>
    <row r="3380" spans="1:3" x14ac:dyDescent="0.15">
      <c r="A3380" s="149">
        <v>4589</v>
      </c>
      <c r="B3380" s="150" t="s">
        <v>2125</v>
      </c>
      <c r="C3380" s="149">
        <v>0.1</v>
      </c>
    </row>
    <row r="3381" spans="1:3" x14ac:dyDescent="0.15">
      <c r="A3381" s="149">
        <v>4590</v>
      </c>
      <c r="B3381" s="150" t="s">
        <v>2126</v>
      </c>
      <c r="C3381" s="149">
        <v>4</v>
      </c>
    </row>
    <row r="3382" spans="1:3" x14ac:dyDescent="0.15">
      <c r="A3382" s="149">
        <v>4591</v>
      </c>
      <c r="B3382" s="150" t="s">
        <v>2127</v>
      </c>
      <c r="C3382" s="149">
        <v>3.2</v>
      </c>
    </row>
    <row r="3383" spans="1:3" x14ac:dyDescent="0.15">
      <c r="A3383" s="149">
        <v>4592</v>
      </c>
      <c r="B3383" s="150" t="s">
        <v>2128</v>
      </c>
      <c r="C3383" s="149">
        <v>0.1</v>
      </c>
    </row>
    <row r="3384" spans="1:3" x14ac:dyDescent="0.15">
      <c r="A3384" s="149">
        <v>4593</v>
      </c>
      <c r="B3384" s="150" t="s">
        <v>2129</v>
      </c>
      <c r="C3384" s="149">
        <v>0.1</v>
      </c>
    </row>
    <row r="3385" spans="1:3" x14ac:dyDescent="0.15">
      <c r="A3385" s="149">
        <v>4594</v>
      </c>
      <c r="B3385" s="150" t="s">
        <v>2130</v>
      </c>
      <c r="C3385" s="149">
        <v>2</v>
      </c>
    </row>
    <row r="3386" spans="1:3" x14ac:dyDescent="0.15">
      <c r="A3386" s="149">
        <v>4595</v>
      </c>
      <c r="B3386" s="150" t="s">
        <v>2131</v>
      </c>
      <c r="C3386" s="149">
        <v>2</v>
      </c>
    </row>
    <row r="3387" spans="1:3" x14ac:dyDescent="0.15">
      <c r="A3387" s="149">
        <v>4596</v>
      </c>
      <c r="B3387" s="150" t="s">
        <v>2132</v>
      </c>
      <c r="C3387" s="149">
        <v>2</v>
      </c>
    </row>
    <row r="3388" spans="1:3" x14ac:dyDescent="0.15">
      <c r="A3388" s="149">
        <v>4597</v>
      </c>
      <c r="B3388" s="150" t="s">
        <v>2133</v>
      </c>
      <c r="C3388" s="149">
        <v>4</v>
      </c>
    </row>
    <row r="3389" spans="1:3" x14ac:dyDescent="0.15">
      <c r="A3389" s="149">
        <v>4598</v>
      </c>
      <c r="B3389" s="150" t="s">
        <v>2134</v>
      </c>
      <c r="C3389" s="149">
        <v>40</v>
      </c>
    </row>
    <row r="3390" spans="1:3" x14ac:dyDescent="0.15">
      <c r="A3390" s="149">
        <v>4599</v>
      </c>
      <c r="B3390" s="150" t="s">
        <v>2135</v>
      </c>
      <c r="C3390" s="149">
        <v>20</v>
      </c>
    </row>
    <row r="3391" spans="1:3" x14ac:dyDescent="0.15">
      <c r="A3391" s="149">
        <v>4600</v>
      </c>
      <c r="B3391" s="150" t="s">
        <v>3091</v>
      </c>
      <c r="C3391" s="149">
        <v>30</v>
      </c>
    </row>
    <row r="3392" spans="1:3" x14ac:dyDescent="0.15">
      <c r="A3392" s="149">
        <v>4601</v>
      </c>
      <c r="B3392" s="150" t="s">
        <v>3092</v>
      </c>
      <c r="C3392" s="149">
        <v>30</v>
      </c>
    </row>
    <row r="3393" spans="1:3" x14ac:dyDescent="0.15">
      <c r="A3393" s="149">
        <v>4602</v>
      </c>
      <c r="B3393" s="150" t="s">
        <v>2136</v>
      </c>
      <c r="C3393" s="149">
        <v>5</v>
      </c>
    </row>
    <row r="3394" spans="1:3" x14ac:dyDescent="0.15">
      <c r="A3394" s="149">
        <v>4603</v>
      </c>
      <c r="B3394" s="150" t="s">
        <v>2137</v>
      </c>
      <c r="C3394" s="149">
        <v>5</v>
      </c>
    </row>
    <row r="3395" spans="1:3" x14ac:dyDescent="0.15">
      <c r="A3395" s="149">
        <v>4604</v>
      </c>
      <c r="B3395" s="150" t="s">
        <v>2138</v>
      </c>
      <c r="C3395" s="149">
        <v>3.7</v>
      </c>
    </row>
    <row r="3396" spans="1:3" x14ac:dyDescent="0.15">
      <c r="A3396" s="149">
        <v>4605</v>
      </c>
      <c r="B3396" s="150" t="s">
        <v>2139</v>
      </c>
      <c r="C3396" s="149">
        <v>2.1</v>
      </c>
    </row>
    <row r="3397" spans="1:3" x14ac:dyDescent="0.15">
      <c r="A3397" s="149">
        <v>4606</v>
      </c>
      <c r="B3397" s="150" t="s">
        <v>2140</v>
      </c>
      <c r="C3397" s="149">
        <v>3.7</v>
      </c>
    </row>
    <row r="3398" spans="1:3" x14ac:dyDescent="0.15">
      <c r="A3398" s="149">
        <v>4607</v>
      </c>
      <c r="B3398" s="150" t="s">
        <v>2141</v>
      </c>
      <c r="C3398" s="149">
        <v>3.7</v>
      </c>
    </row>
    <row r="3399" spans="1:3" x14ac:dyDescent="0.15">
      <c r="A3399" s="149">
        <v>4608</v>
      </c>
      <c r="B3399" s="150" t="s">
        <v>2142</v>
      </c>
      <c r="C3399" s="149">
        <v>2.4</v>
      </c>
    </row>
    <row r="3400" spans="1:3" x14ac:dyDescent="0.15">
      <c r="A3400" s="149">
        <v>4609</v>
      </c>
      <c r="B3400" s="150" t="s">
        <v>2143</v>
      </c>
      <c r="C3400" s="149">
        <v>20</v>
      </c>
    </row>
    <row r="3401" spans="1:3" x14ac:dyDescent="0.15">
      <c r="A3401" s="149">
        <v>4610</v>
      </c>
      <c r="B3401" s="150" t="s">
        <v>2144</v>
      </c>
      <c r="C3401" s="149">
        <v>3</v>
      </c>
    </row>
    <row r="3402" spans="1:3" x14ac:dyDescent="0.15">
      <c r="A3402" s="149">
        <v>4611</v>
      </c>
      <c r="B3402" s="150" t="s">
        <v>2145</v>
      </c>
      <c r="C3402" s="149">
        <v>0.9</v>
      </c>
    </row>
    <row r="3403" spans="1:3" x14ac:dyDescent="0.15">
      <c r="A3403" s="149">
        <v>4612</v>
      </c>
      <c r="B3403" s="150" t="s">
        <v>2146</v>
      </c>
      <c r="C3403" s="149">
        <v>0.9</v>
      </c>
    </row>
    <row r="3404" spans="1:3" x14ac:dyDescent="0.15">
      <c r="A3404" s="149">
        <v>4613</v>
      </c>
      <c r="B3404" s="150" t="s">
        <v>2147</v>
      </c>
      <c r="C3404" s="149">
        <v>0.7</v>
      </c>
    </row>
    <row r="3405" spans="1:3" x14ac:dyDescent="0.15">
      <c r="A3405" s="149">
        <v>4614</v>
      </c>
      <c r="B3405" s="150" t="s">
        <v>2148</v>
      </c>
      <c r="C3405" s="149">
        <v>1.8</v>
      </c>
    </row>
    <row r="3406" spans="1:3" x14ac:dyDescent="0.15">
      <c r="A3406" s="149">
        <v>4615</v>
      </c>
      <c r="B3406" s="150" t="s">
        <v>2149</v>
      </c>
      <c r="C3406" s="149">
        <v>0.3</v>
      </c>
    </row>
    <row r="3407" spans="1:3" x14ac:dyDescent="0.15">
      <c r="A3407" s="149">
        <v>4616</v>
      </c>
      <c r="B3407" s="150" t="s">
        <v>3626</v>
      </c>
      <c r="C3407" s="149">
        <v>6.2</v>
      </c>
    </row>
    <row r="3408" spans="1:3" x14ac:dyDescent="0.15">
      <c r="A3408" s="149">
        <v>4617</v>
      </c>
      <c r="B3408" s="150" t="s">
        <v>3627</v>
      </c>
      <c r="C3408" s="149">
        <v>2.2000000000000002</v>
      </c>
    </row>
    <row r="3409" spans="1:3" x14ac:dyDescent="0.15">
      <c r="A3409" s="149">
        <v>4618</v>
      </c>
      <c r="B3409" s="150" t="s">
        <v>2150</v>
      </c>
      <c r="C3409" s="149">
        <v>3</v>
      </c>
    </row>
    <row r="3410" spans="1:3" x14ac:dyDescent="0.15">
      <c r="A3410" s="149">
        <v>4619</v>
      </c>
      <c r="B3410" s="150" t="s">
        <v>2151</v>
      </c>
      <c r="C3410" s="149">
        <v>0.6</v>
      </c>
    </row>
    <row r="3411" spans="1:3" x14ac:dyDescent="0.15">
      <c r="A3411" s="149">
        <v>4620</v>
      </c>
      <c r="B3411" s="150" t="s">
        <v>2152</v>
      </c>
      <c r="C3411" s="149">
        <v>0.8</v>
      </c>
    </row>
    <row r="3412" spans="1:3" x14ac:dyDescent="0.15">
      <c r="A3412" s="149">
        <v>4621</v>
      </c>
      <c r="B3412" s="150" t="s">
        <v>2153</v>
      </c>
      <c r="C3412" s="149">
        <v>19.8</v>
      </c>
    </row>
    <row r="3413" spans="1:3" x14ac:dyDescent="0.15">
      <c r="A3413" s="149">
        <v>4622</v>
      </c>
      <c r="B3413" s="150" t="s">
        <v>2154</v>
      </c>
      <c r="C3413" s="149">
        <v>22</v>
      </c>
    </row>
    <row r="3414" spans="1:3" x14ac:dyDescent="0.15">
      <c r="A3414" s="149">
        <v>4623</v>
      </c>
      <c r="B3414" s="150" t="s">
        <v>2155</v>
      </c>
      <c r="C3414" s="149">
        <v>5</v>
      </c>
    </row>
    <row r="3415" spans="1:3" x14ac:dyDescent="0.15">
      <c r="A3415" s="149">
        <v>4624</v>
      </c>
      <c r="B3415" s="150" t="s">
        <v>2156</v>
      </c>
      <c r="C3415" s="149">
        <v>4</v>
      </c>
    </row>
    <row r="3416" spans="1:3" x14ac:dyDescent="0.15">
      <c r="A3416" s="149">
        <v>4625</v>
      </c>
      <c r="B3416" s="150" t="s">
        <v>2157</v>
      </c>
      <c r="C3416" s="149">
        <v>5</v>
      </c>
    </row>
    <row r="3417" spans="1:3" x14ac:dyDescent="0.15">
      <c r="A3417" s="149">
        <v>4627</v>
      </c>
      <c r="B3417" s="150" t="s">
        <v>2158</v>
      </c>
      <c r="C3417" s="149">
        <v>2.2000000000000002</v>
      </c>
    </row>
    <row r="3418" spans="1:3" x14ac:dyDescent="0.15">
      <c r="A3418" s="149">
        <v>4628</v>
      </c>
      <c r="B3418" s="150" t="s">
        <v>4132</v>
      </c>
      <c r="C3418" s="149">
        <v>0.5</v>
      </c>
    </row>
    <row r="3419" spans="1:3" x14ac:dyDescent="0.15">
      <c r="A3419" s="149">
        <v>4629</v>
      </c>
      <c r="B3419" s="150" t="s">
        <v>4133</v>
      </c>
      <c r="C3419" s="149">
        <v>2</v>
      </c>
    </row>
    <row r="3420" spans="1:3" x14ac:dyDescent="0.15">
      <c r="A3420" s="149">
        <v>4630</v>
      </c>
      <c r="B3420" s="150" t="s">
        <v>2159</v>
      </c>
      <c r="C3420" s="149">
        <v>5</v>
      </c>
    </row>
    <row r="3421" spans="1:3" x14ac:dyDescent="0.15">
      <c r="A3421" s="149">
        <v>4631</v>
      </c>
      <c r="B3421" s="150" t="s">
        <v>4134</v>
      </c>
      <c r="C3421" s="149">
        <v>2</v>
      </c>
    </row>
    <row r="3422" spans="1:3" x14ac:dyDescent="0.15">
      <c r="A3422" s="149">
        <v>4632</v>
      </c>
      <c r="B3422" s="150" t="s">
        <v>4135</v>
      </c>
      <c r="C3422" s="149">
        <v>0.5</v>
      </c>
    </row>
    <row r="3423" spans="1:3" x14ac:dyDescent="0.15">
      <c r="A3423" s="149">
        <v>4633</v>
      </c>
      <c r="B3423" s="150" t="s">
        <v>4136</v>
      </c>
      <c r="C3423" s="149">
        <v>1.1000000000000001</v>
      </c>
    </row>
    <row r="3424" spans="1:3" x14ac:dyDescent="0.15">
      <c r="A3424" s="149">
        <v>4634</v>
      </c>
      <c r="B3424" s="150" t="s">
        <v>4137</v>
      </c>
      <c r="C3424" s="149">
        <v>0.5</v>
      </c>
    </row>
    <row r="3425" spans="1:3" x14ac:dyDescent="0.15">
      <c r="A3425" s="149">
        <v>4635</v>
      </c>
      <c r="B3425" s="150" t="s">
        <v>2160</v>
      </c>
      <c r="C3425" s="149">
        <v>0</v>
      </c>
    </row>
    <row r="3426" spans="1:3" x14ac:dyDescent="0.15">
      <c r="A3426" s="149">
        <v>4636</v>
      </c>
      <c r="B3426" s="150" t="s">
        <v>2161</v>
      </c>
      <c r="C3426" s="149">
        <v>0</v>
      </c>
    </row>
    <row r="3427" spans="1:3" x14ac:dyDescent="0.15">
      <c r="A3427" s="149">
        <v>4637</v>
      </c>
      <c r="B3427" s="150" t="s">
        <v>2162</v>
      </c>
      <c r="C3427" s="149">
        <v>0.9</v>
      </c>
    </row>
    <row r="3428" spans="1:3" x14ac:dyDescent="0.15">
      <c r="A3428" s="149">
        <v>4638</v>
      </c>
      <c r="B3428" s="150" t="s">
        <v>4138</v>
      </c>
      <c r="C3428" s="149">
        <v>1.1000000000000001</v>
      </c>
    </row>
    <row r="3429" spans="1:3" x14ac:dyDescent="0.15">
      <c r="A3429" s="149">
        <v>4639</v>
      </c>
      <c r="B3429" s="150" t="s">
        <v>2163</v>
      </c>
      <c r="C3429" s="149">
        <v>2.2000000000000002</v>
      </c>
    </row>
    <row r="3430" spans="1:3" x14ac:dyDescent="0.15">
      <c r="A3430" s="149">
        <v>4640</v>
      </c>
      <c r="B3430" s="150" t="s">
        <v>2164</v>
      </c>
      <c r="C3430" s="149">
        <v>3.1</v>
      </c>
    </row>
    <row r="3431" spans="1:3" x14ac:dyDescent="0.15">
      <c r="A3431" s="149">
        <v>4641</v>
      </c>
      <c r="B3431" s="150" t="s">
        <v>2165</v>
      </c>
      <c r="C3431" s="149">
        <v>10</v>
      </c>
    </row>
    <row r="3432" spans="1:3" x14ac:dyDescent="0.15">
      <c r="A3432" s="149">
        <v>4642</v>
      </c>
      <c r="B3432" s="150" t="s">
        <v>2166</v>
      </c>
      <c r="C3432" s="149">
        <v>1</v>
      </c>
    </row>
    <row r="3433" spans="1:3" x14ac:dyDescent="0.15">
      <c r="A3433" s="149">
        <v>4643</v>
      </c>
      <c r="B3433" s="150" t="s">
        <v>2167</v>
      </c>
      <c r="C3433" s="149">
        <v>6</v>
      </c>
    </row>
    <row r="3434" spans="1:3" x14ac:dyDescent="0.15">
      <c r="A3434" s="149">
        <v>4644</v>
      </c>
      <c r="B3434" s="150" t="s">
        <v>2168</v>
      </c>
      <c r="C3434" s="149">
        <v>1.2</v>
      </c>
    </row>
    <row r="3435" spans="1:3" x14ac:dyDescent="0.15">
      <c r="A3435" s="149">
        <v>4645</v>
      </c>
      <c r="B3435" s="150" t="s">
        <v>2169</v>
      </c>
      <c r="C3435" s="149">
        <v>0.1</v>
      </c>
    </row>
    <row r="3436" spans="1:3" x14ac:dyDescent="0.15">
      <c r="A3436" s="149">
        <v>4646</v>
      </c>
      <c r="B3436" s="150" t="s">
        <v>2170</v>
      </c>
      <c r="C3436" s="149">
        <v>0.2</v>
      </c>
    </row>
    <row r="3437" spans="1:3" x14ac:dyDescent="0.15">
      <c r="A3437" s="149">
        <v>4647</v>
      </c>
      <c r="B3437" s="150" t="s">
        <v>2171</v>
      </c>
      <c r="C3437" s="149">
        <v>2.2000000000000002</v>
      </c>
    </row>
    <row r="3438" spans="1:3" x14ac:dyDescent="0.15">
      <c r="A3438" s="149">
        <v>4650</v>
      </c>
      <c r="B3438" s="150" t="s">
        <v>2172</v>
      </c>
      <c r="C3438" s="149">
        <v>0.6</v>
      </c>
    </row>
    <row r="3439" spans="1:3" x14ac:dyDescent="0.15">
      <c r="A3439" s="149">
        <v>4651</v>
      </c>
      <c r="B3439" s="150" t="s">
        <v>2173</v>
      </c>
      <c r="C3439" s="149">
        <v>1.2</v>
      </c>
    </row>
    <row r="3440" spans="1:3" x14ac:dyDescent="0.15">
      <c r="A3440" s="149">
        <v>4652</v>
      </c>
      <c r="B3440" s="150" t="s">
        <v>2174</v>
      </c>
      <c r="C3440" s="149">
        <v>2.4</v>
      </c>
    </row>
    <row r="3441" spans="1:3" x14ac:dyDescent="0.15">
      <c r="A3441" s="149">
        <v>4653</v>
      </c>
      <c r="B3441" s="150" t="s">
        <v>2175</v>
      </c>
      <c r="C3441" s="149">
        <v>0.3</v>
      </c>
    </row>
    <row r="3442" spans="1:3" x14ac:dyDescent="0.15">
      <c r="A3442" s="149">
        <v>4654</v>
      </c>
      <c r="B3442" s="150" t="s">
        <v>2176</v>
      </c>
      <c r="C3442" s="149">
        <v>0.1</v>
      </c>
    </row>
    <row r="3443" spans="1:3" x14ac:dyDescent="0.15">
      <c r="A3443" s="149">
        <v>4655</v>
      </c>
      <c r="B3443" s="150" t="s">
        <v>4139</v>
      </c>
      <c r="C3443" s="149">
        <v>2</v>
      </c>
    </row>
    <row r="3444" spans="1:3" x14ac:dyDescent="0.15">
      <c r="A3444" s="149">
        <v>4656</v>
      </c>
      <c r="B3444" s="150" t="s">
        <v>4140</v>
      </c>
      <c r="C3444" s="149">
        <v>1.1000000000000001</v>
      </c>
    </row>
    <row r="3445" spans="1:3" x14ac:dyDescent="0.15">
      <c r="A3445" s="149">
        <v>4657</v>
      </c>
      <c r="B3445" s="150" t="s">
        <v>4141</v>
      </c>
      <c r="C3445" s="149">
        <v>0.5</v>
      </c>
    </row>
    <row r="3446" spans="1:3" x14ac:dyDescent="0.15">
      <c r="A3446" s="149">
        <v>4694</v>
      </c>
      <c r="B3446" s="150" t="s">
        <v>3093</v>
      </c>
      <c r="C3446" s="149">
        <v>0.2</v>
      </c>
    </row>
    <row r="3447" spans="1:3" x14ac:dyDescent="0.15">
      <c r="A3447" s="149">
        <v>4695</v>
      </c>
      <c r="B3447" s="150" t="s">
        <v>2177</v>
      </c>
      <c r="C3447" s="149">
        <v>16</v>
      </c>
    </row>
    <row r="3448" spans="1:3" x14ac:dyDescent="0.15">
      <c r="A3448" s="149">
        <v>4717</v>
      </c>
      <c r="B3448" s="150" t="s">
        <v>150</v>
      </c>
      <c r="C3448" s="149">
        <v>2.2000000000000002</v>
      </c>
    </row>
    <row r="3449" spans="1:3" x14ac:dyDescent="0.15">
      <c r="A3449" s="149">
        <v>4844</v>
      </c>
      <c r="B3449" s="150" t="s">
        <v>150</v>
      </c>
      <c r="C3449" s="149">
        <v>2</v>
      </c>
    </row>
    <row r="3450" spans="1:3" x14ac:dyDescent="0.15">
      <c r="A3450" s="149">
        <v>4900</v>
      </c>
      <c r="B3450" s="150" t="s">
        <v>2178</v>
      </c>
      <c r="C3450" s="149">
        <v>1</v>
      </c>
    </row>
    <row r="3451" spans="1:3" x14ac:dyDescent="0.15">
      <c r="A3451" s="149">
        <v>4901</v>
      </c>
      <c r="B3451" s="150" t="s">
        <v>2179</v>
      </c>
      <c r="C3451" s="149">
        <v>3</v>
      </c>
    </row>
    <row r="3452" spans="1:3" x14ac:dyDescent="0.15">
      <c r="A3452" s="149">
        <v>4902</v>
      </c>
      <c r="B3452" s="150" t="s">
        <v>293</v>
      </c>
      <c r="C3452" s="149">
        <v>2.5</v>
      </c>
    </row>
    <row r="3453" spans="1:3" x14ac:dyDescent="0.15">
      <c r="A3453" s="149">
        <v>4903</v>
      </c>
      <c r="B3453" s="150" t="s">
        <v>293</v>
      </c>
      <c r="C3453" s="149">
        <v>2.1</v>
      </c>
    </row>
    <row r="3454" spans="1:3" x14ac:dyDescent="0.15">
      <c r="A3454" s="149">
        <v>4904</v>
      </c>
      <c r="B3454" s="150" t="s">
        <v>293</v>
      </c>
      <c r="C3454" s="149">
        <v>2</v>
      </c>
    </row>
    <row r="3455" spans="1:3" x14ac:dyDescent="0.15">
      <c r="A3455" s="149">
        <v>4905</v>
      </c>
      <c r="B3455" s="150" t="s">
        <v>293</v>
      </c>
      <c r="C3455" s="149">
        <v>0</v>
      </c>
    </row>
    <row r="3456" spans="1:3" x14ac:dyDescent="0.15">
      <c r="A3456" s="149">
        <v>4906</v>
      </c>
      <c r="B3456" s="150" t="s">
        <v>293</v>
      </c>
      <c r="C3456" s="149">
        <v>3</v>
      </c>
    </row>
    <row r="3457" spans="1:3" x14ac:dyDescent="0.15">
      <c r="A3457" s="149">
        <v>4907</v>
      </c>
      <c r="B3457" s="150" t="s">
        <v>293</v>
      </c>
      <c r="C3457" s="149">
        <v>10.3</v>
      </c>
    </row>
    <row r="3458" spans="1:3" x14ac:dyDescent="0.15">
      <c r="A3458" s="149">
        <v>4908</v>
      </c>
      <c r="B3458" s="150" t="s">
        <v>293</v>
      </c>
      <c r="C3458" s="149">
        <v>12.3</v>
      </c>
    </row>
    <row r="3459" spans="1:3" x14ac:dyDescent="0.15">
      <c r="A3459" s="149">
        <v>4909</v>
      </c>
      <c r="B3459" s="150" t="s">
        <v>293</v>
      </c>
      <c r="C3459" s="149">
        <v>24.6</v>
      </c>
    </row>
    <row r="3460" spans="1:3" x14ac:dyDescent="0.15">
      <c r="A3460" s="149">
        <v>4910</v>
      </c>
      <c r="B3460" s="150" t="s">
        <v>293</v>
      </c>
      <c r="C3460" s="149">
        <v>5</v>
      </c>
    </row>
    <row r="3461" spans="1:3" x14ac:dyDescent="0.15">
      <c r="A3461" s="149">
        <v>4911</v>
      </c>
      <c r="B3461" s="150" t="s">
        <v>293</v>
      </c>
      <c r="C3461" s="149">
        <v>4.2</v>
      </c>
    </row>
    <row r="3462" spans="1:3" x14ac:dyDescent="0.15">
      <c r="A3462" s="149">
        <v>4912</v>
      </c>
      <c r="B3462" s="150" t="s">
        <v>293</v>
      </c>
      <c r="C3462" s="149">
        <v>3.4</v>
      </c>
    </row>
    <row r="3463" spans="1:3" x14ac:dyDescent="0.15">
      <c r="A3463" s="149">
        <v>4913</v>
      </c>
      <c r="B3463" s="150" t="s">
        <v>293</v>
      </c>
      <c r="C3463" s="149">
        <v>2.5</v>
      </c>
    </row>
    <row r="3464" spans="1:3" x14ac:dyDescent="0.15">
      <c r="A3464" s="149">
        <v>4914</v>
      </c>
      <c r="B3464" s="150" t="s">
        <v>293</v>
      </c>
      <c r="C3464" s="149">
        <v>1.7</v>
      </c>
    </row>
    <row r="3465" spans="1:3" x14ac:dyDescent="0.15">
      <c r="A3465" s="149">
        <v>4915</v>
      </c>
      <c r="B3465" s="150" t="s">
        <v>293</v>
      </c>
      <c r="C3465" s="149">
        <v>3.4</v>
      </c>
    </row>
    <row r="3466" spans="1:3" x14ac:dyDescent="0.15">
      <c r="A3466" s="149">
        <v>4916</v>
      </c>
      <c r="B3466" s="150" t="s">
        <v>293</v>
      </c>
      <c r="C3466" s="149">
        <v>0</v>
      </c>
    </row>
    <row r="3467" spans="1:3" x14ac:dyDescent="0.15">
      <c r="A3467" s="149">
        <v>4917</v>
      </c>
      <c r="B3467" s="150" t="s">
        <v>293</v>
      </c>
      <c r="C3467" s="149">
        <v>0</v>
      </c>
    </row>
    <row r="3468" spans="1:3" x14ac:dyDescent="0.15">
      <c r="A3468" s="149">
        <v>4918</v>
      </c>
      <c r="B3468" s="150" t="s">
        <v>293</v>
      </c>
      <c r="C3468" s="149">
        <v>0</v>
      </c>
    </row>
    <row r="3469" spans="1:3" x14ac:dyDescent="0.15">
      <c r="A3469" s="149">
        <v>4919</v>
      </c>
      <c r="B3469" s="150" t="s">
        <v>293</v>
      </c>
      <c r="C3469" s="149">
        <v>5.4</v>
      </c>
    </row>
    <row r="3470" spans="1:3" x14ac:dyDescent="0.15">
      <c r="A3470" s="149">
        <v>4920</v>
      </c>
      <c r="B3470" s="150" t="s">
        <v>293</v>
      </c>
      <c r="C3470" s="149">
        <v>3.2</v>
      </c>
    </row>
    <row r="3471" spans="1:3" x14ac:dyDescent="0.15">
      <c r="A3471" s="149">
        <v>4921</v>
      </c>
      <c r="B3471" s="150" t="s">
        <v>293</v>
      </c>
      <c r="C3471" s="149">
        <v>1.8</v>
      </c>
    </row>
    <row r="3472" spans="1:3" x14ac:dyDescent="0.15">
      <c r="A3472" s="149">
        <v>4922</v>
      </c>
      <c r="B3472" s="150" t="s">
        <v>293</v>
      </c>
      <c r="C3472" s="149">
        <v>0</v>
      </c>
    </row>
    <row r="3473" spans="1:3" x14ac:dyDescent="0.15">
      <c r="A3473" s="149">
        <v>4923</v>
      </c>
      <c r="B3473" s="150" t="s">
        <v>293</v>
      </c>
      <c r="C3473" s="149">
        <v>5</v>
      </c>
    </row>
    <row r="3474" spans="1:3" x14ac:dyDescent="0.15">
      <c r="A3474" s="149">
        <v>4924</v>
      </c>
      <c r="B3474" s="150" t="s">
        <v>293</v>
      </c>
      <c r="C3474" s="149">
        <v>0</v>
      </c>
    </row>
    <row r="3475" spans="1:3" x14ac:dyDescent="0.15">
      <c r="A3475" s="149">
        <v>4925</v>
      </c>
      <c r="B3475" s="150" t="s">
        <v>293</v>
      </c>
      <c r="C3475" s="149">
        <v>0</v>
      </c>
    </row>
    <row r="3476" spans="1:3" x14ac:dyDescent="0.15">
      <c r="A3476" s="149">
        <v>4926</v>
      </c>
      <c r="B3476" s="150" t="s">
        <v>293</v>
      </c>
      <c r="C3476" s="149">
        <v>3</v>
      </c>
    </row>
    <row r="3477" spans="1:3" x14ac:dyDescent="0.15">
      <c r="A3477" s="149">
        <v>4927</v>
      </c>
      <c r="B3477" s="150" t="s">
        <v>293</v>
      </c>
      <c r="C3477" s="149">
        <v>5.4</v>
      </c>
    </row>
    <row r="3478" spans="1:3" x14ac:dyDescent="0.15">
      <c r="A3478" s="149">
        <v>4928</v>
      </c>
      <c r="B3478" s="150" t="s">
        <v>293</v>
      </c>
      <c r="C3478" s="149">
        <v>3.2</v>
      </c>
    </row>
    <row r="3479" spans="1:3" x14ac:dyDescent="0.15">
      <c r="A3479" s="149">
        <v>4929</v>
      </c>
      <c r="B3479" s="150" t="s">
        <v>293</v>
      </c>
      <c r="C3479" s="149">
        <v>1.8</v>
      </c>
    </row>
    <row r="3480" spans="1:3" x14ac:dyDescent="0.15">
      <c r="A3480" s="149">
        <v>4930</v>
      </c>
      <c r="B3480" s="150" t="s">
        <v>293</v>
      </c>
      <c r="C3480" s="149">
        <v>80</v>
      </c>
    </row>
    <row r="3481" spans="1:3" x14ac:dyDescent="0.15">
      <c r="A3481" s="149">
        <v>4931</v>
      </c>
      <c r="B3481" s="150" t="s">
        <v>293</v>
      </c>
      <c r="C3481" s="149">
        <v>150</v>
      </c>
    </row>
    <row r="3482" spans="1:3" x14ac:dyDescent="0.15">
      <c r="A3482" s="149">
        <v>4932</v>
      </c>
      <c r="B3482" s="150" t="s">
        <v>293</v>
      </c>
      <c r="C3482" s="149">
        <v>210</v>
      </c>
    </row>
    <row r="3483" spans="1:3" x14ac:dyDescent="0.15">
      <c r="A3483" s="149">
        <v>4933</v>
      </c>
      <c r="B3483" s="150" t="s">
        <v>293</v>
      </c>
      <c r="C3483" s="149">
        <v>70</v>
      </c>
    </row>
    <row r="3484" spans="1:3" x14ac:dyDescent="0.15">
      <c r="A3484" s="149">
        <v>4934</v>
      </c>
      <c r="B3484" s="150" t="s">
        <v>293</v>
      </c>
      <c r="C3484" s="149">
        <v>0.5</v>
      </c>
    </row>
    <row r="3485" spans="1:3" x14ac:dyDescent="0.15">
      <c r="A3485" s="149">
        <v>4935</v>
      </c>
      <c r="B3485" s="150" t="s">
        <v>293</v>
      </c>
      <c r="C3485" s="149">
        <v>0</v>
      </c>
    </row>
    <row r="3486" spans="1:3" x14ac:dyDescent="0.15">
      <c r="A3486" s="149">
        <v>4936</v>
      </c>
      <c r="B3486" s="150" t="s">
        <v>293</v>
      </c>
      <c r="C3486" s="149">
        <v>0</v>
      </c>
    </row>
    <row r="3487" spans="1:3" x14ac:dyDescent="0.15">
      <c r="A3487" s="149">
        <v>4937</v>
      </c>
      <c r="B3487" s="150" t="s">
        <v>293</v>
      </c>
      <c r="C3487" s="149">
        <v>0.1</v>
      </c>
    </row>
    <row r="3488" spans="1:3" x14ac:dyDescent="0.15">
      <c r="A3488" s="149">
        <v>4938</v>
      </c>
      <c r="B3488" s="150" t="s">
        <v>293</v>
      </c>
      <c r="C3488" s="149">
        <v>3</v>
      </c>
    </row>
    <row r="3489" spans="1:3" x14ac:dyDescent="0.15">
      <c r="A3489" s="149">
        <v>4939</v>
      </c>
      <c r="B3489" s="150" t="s">
        <v>293</v>
      </c>
      <c r="C3489" s="149">
        <v>0</v>
      </c>
    </row>
    <row r="3490" spans="1:3" x14ac:dyDescent="0.15">
      <c r="A3490" s="149">
        <v>4940</v>
      </c>
      <c r="B3490" s="150" t="s">
        <v>293</v>
      </c>
      <c r="C3490" s="149">
        <v>0</v>
      </c>
    </row>
    <row r="3491" spans="1:3" x14ac:dyDescent="0.15">
      <c r="A3491" s="149">
        <v>4941</v>
      </c>
      <c r="B3491" s="150" t="s">
        <v>293</v>
      </c>
      <c r="C3491" s="149">
        <v>0</v>
      </c>
    </row>
    <row r="3492" spans="1:3" x14ac:dyDescent="0.15">
      <c r="A3492" s="149">
        <v>4942</v>
      </c>
      <c r="B3492" s="150" t="s">
        <v>293</v>
      </c>
      <c r="C3492" s="149">
        <v>0</v>
      </c>
    </row>
    <row r="3493" spans="1:3" x14ac:dyDescent="0.15">
      <c r="A3493" s="149">
        <v>4943</v>
      </c>
      <c r="B3493" s="150" t="s">
        <v>293</v>
      </c>
      <c r="C3493" s="149">
        <v>5.7</v>
      </c>
    </row>
    <row r="3494" spans="1:3" x14ac:dyDescent="0.15">
      <c r="A3494" s="149">
        <v>4944</v>
      </c>
      <c r="B3494" s="150" t="s">
        <v>293</v>
      </c>
      <c r="C3494" s="149">
        <v>17.8</v>
      </c>
    </row>
    <row r="3495" spans="1:3" x14ac:dyDescent="0.15">
      <c r="A3495" s="149">
        <v>4945</v>
      </c>
      <c r="B3495" s="150" t="s">
        <v>293</v>
      </c>
      <c r="C3495" s="149">
        <v>12.5</v>
      </c>
    </row>
    <row r="3496" spans="1:3" x14ac:dyDescent="0.15">
      <c r="A3496" s="149">
        <v>4946</v>
      </c>
      <c r="B3496" s="150" t="s">
        <v>293</v>
      </c>
      <c r="C3496" s="149">
        <v>2</v>
      </c>
    </row>
    <row r="3497" spans="1:3" x14ac:dyDescent="0.15">
      <c r="A3497" s="149">
        <v>4947</v>
      </c>
      <c r="B3497" s="150" t="s">
        <v>293</v>
      </c>
      <c r="C3497" s="149">
        <v>17</v>
      </c>
    </row>
    <row r="3498" spans="1:3" x14ac:dyDescent="0.15">
      <c r="A3498" s="149">
        <v>4948</v>
      </c>
      <c r="B3498" s="150" t="s">
        <v>293</v>
      </c>
      <c r="C3498" s="149">
        <v>5</v>
      </c>
    </row>
    <row r="3499" spans="1:3" x14ac:dyDescent="0.15">
      <c r="A3499" s="149">
        <v>4949</v>
      </c>
      <c r="B3499" s="150" t="s">
        <v>293</v>
      </c>
      <c r="C3499" s="149">
        <v>0</v>
      </c>
    </row>
    <row r="3500" spans="1:3" x14ac:dyDescent="0.15">
      <c r="A3500" s="149">
        <v>4950</v>
      </c>
      <c r="B3500" s="150" t="s">
        <v>293</v>
      </c>
      <c r="C3500" s="149">
        <v>0</v>
      </c>
    </row>
    <row r="3501" spans="1:3" x14ac:dyDescent="0.15">
      <c r="A3501" s="149">
        <v>4951</v>
      </c>
      <c r="B3501" s="150" t="s">
        <v>293</v>
      </c>
      <c r="C3501" s="149">
        <v>0</v>
      </c>
    </row>
    <row r="3502" spans="1:3" x14ac:dyDescent="0.15">
      <c r="A3502" s="149">
        <v>5026</v>
      </c>
      <c r="B3502" s="150" t="s">
        <v>108</v>
      </c>
      <c r="C3502" s="149">
        <v>21.2</v>
      </c>
    </row>
    <row r="3503" spans="1:3" x14ac:dyDescent="0.15">
      <c r="A3503" s="149">
        <v>5030</v>
      </c>
      <c r="B3503" s="150" t="s">
        <v>110</v>
      </c>
      <c r="C3503" s="149">
        <v>16.5</v>
      </c>
    </row>
    <row r="3504" spans="1:3" x14ac:dyDescent="0.15">
      <c r="A3504" s="149">
        <v>5031</v>
      </c>
      <c r="B3504" s="150" t="s">
        <v>111</v>
      </c>
      <c r="C3504" s="149">
        <v>10</v>
      </c>
    </row>
    <row r="3505" spans="1:3" x14ac:dyDescent="0.15">
      <c r="A3505" s="149">
        <v>5035</v>
      </c>
      <c r="B3505" s="150" t="s">
        <v>114</v>
      </c>
      <c r="C3505" s="149">
        <v>0.6</v>
      </c>
    </row>
    <row r="3506" spans="1:3" x14ac:dyDescent="0.15">
      <c r="A3506" s="149">
        <v>5036</v>
      </c>
      <c r="B3506" s="150" t="s">
        <v>115</v>
      </c>
      <c r="C3506" s="149">
        <v>15.5</v>
      </c>
    </row>
    <row r="3507" spans="1:3" x14ac:dyDescent="0.15">
      <c r="A3507" s="149">
        <v>5046</v>
      </c>
      <c r="B3507" s="150" t="s">
        <v>125</v>
      </c>
      <c r="C3507" s="149">
        <v>4</v>
      </c>
    </row>
    <row r="3508" spans="1:3" x14ac:dyDescent="0.15">
      <c r="A3508" s="149">
        <v>5063</v>
      </c>
      <c r="B3508" s="150" t="s">
        <v>142</v>
      </c>
      <c r="C3508" s="149">
        <v>3.5</v>
      </c>
    </row>
    <row r="3509" spans="1:3" x14ac:dyDescent="0.15">
      <c r="A3509" s="149">
        <v>5065</v>
      </c>
      <c r="B3509" s="150" t="s">
        <v>144</v>
      </c>
      <c r="C3509" s="149">
        <v>5</v>
      </c>
    </row>
    <row r="3510" spans="1:3" x14ac:dyDescent="0.15">
      <c r="A3510" s="149">
        <v>5074</v>
      </c>
      <c r="B3510" s="150" t="s">
        <v>152</v>
      </c>
      <c r="C3510" s="149">
        <v>0.7</v>
      </c>
    </row>
    <row r="3511" spans="1:3" x14ac:dyDescent="0.15">
      <c r="A3511" s="149">
        <v>5083</v>
      </c>
      <c r="B3511" s="150" t="s">
        <v>154</v>
      </c>
      <c r="C3511" s="149">
        <v>2.7</v>
      </c>
    </row>
    <row r="3512" spans="1:3" x14ac:dyDescent="0.15">
      <c r="A3512" s="149">
        <v>5087</v>
      </c>
      <c r="B3512" s="150" t="s">
        <v>158</v>
      </c>
      <c r="C3512" s="149">
        <v>12</v>
      </c>
    </row>
    <row r="3513" spans="1:3" x14ac:dyDescent="0.15">
      <c r="A3513" s="149">
        <v>5191</v>
      </c>
      <c r="B3513" s="150" t="s">
        <v>235</v>
      </c>
      <c r="C3513" s="149">
        <v>2.5</v>
      </c>
    </row>
    <row r="3514" spans="1:3" x14ac:dyDescent="0.15">
      <c r="A3514" s="149">
        <v>5192</v>
      </c>
      <c r="B3514" s="150" t="s">
        <v>236</v>
      </c>
      <c r="C3514" s="149">
        <v>15.5</v>
      </c>
    </row>
    <row r="3515" spans="1:3" x14ac:dyDescent="0.15">
      <c r="A3515" s="149">
        <v>5193</v>
      </c>
      <c r="B3515" s="150" t="s">
        <v>3400</v>
      </c>
      <c r="C3515" s="149">
        <v>6.6</v>
      </c>
    </row>
    <row r="3516" spans="1:3" x14ac:dyDescent="0.15">
      <c r="A3516" s="149">
        <v>5194</v>
      </c>
      <c r="B3516" s="150" t="s">
        <v>237</v>
      </c>
      <c r="C3516" s="149">
        <v>5</v>
      </c>
    </row>
    <row r="3517" spans="1:3" x14ac:dyDescent="0.15">
      <c r="A3517" s="149">
        <v>5195</v>
      </c>
      <c r="B3517" s="150" t="s">
        <v>238</v>
      </c>
      <c r="C3517" s="149">
        <v>10.6</v>
      </c>
    </row>
    <row r="3518" spans="1:3" x14ac:dyDescent="0.15">
      <c r="A3518" s="149">
        <v>5196</v>
      </c>
      <c r="B3518" s="150" t="s">
        <v>239</v>
      </c>
      <c r="C3518" s="149">
        <v>11.7</v>
      </c>
    </row>
    <row r="3519" spans="1:3" x14ac:dyDescent="0.15">
      <c r="A3519" s="149">
        <v>5197</v>
      </c>
      <c r="B3519" s="150" t="s">
        <v>240</v>
      </c>
      <c r="C3519" s="149">
        <v>2.7</v>
      </c>
    </row>
    <row r="3520" spans="1:3" x14ac:dyDescent="0.15">
      <c r="A3520" s="149">
        <v>5198</v>
      </c>
      <c r="B3520" s="150" t="s">
        <v>241</v>
      </c>
      <c r="C3520" s="149">
        <v>12.1</v>
      </c>
    </row>
    <row r="3521" spans="1:3" x14ac:dyDescent="0.15">
      <c r="A3521" s="149">
        <v>5200</v>
      </c>
      <c r="B3521" s="150" t="s">
        <v>243</v>
      </c>
      <c r="C3521" s="149">
        <v>6.1</v>
      </c>
    </row>
    <row r="3522" spans="1:3" x14ac:dyDescent="0.15">
      <c r="A3522" s="149">
        <v>5201</v>
      </c>
      <c r="B3522" s="150" t="s">
        <v>244</v>
      </c>
      <c r="C3522" s="149">
        <v>1.7</v>
      </c>
    </row>
    <row r="3523" spans="1:3" x14ac:dyDescent="0.15">
      <c r="A3523" s="149">
        <v>5202</v>
      </c>
      <c r="B3523" s="150" t="s">
        <v>245</v>
      </c>
      <c r="C3523" s="149">
        <v>0.5</v>
      </c>
    </row>
    <row r="3524" spans="1:3" x14ac:dyDescent="0.15">
      <c r="A3524" s="149">
        <v>5310</v>
      </c>
      <c r="B3524" s="150" t="s">
        <v>304</v>
      </c>
      <c r="C3524" s="149">
        <v>1.8</v>
      </c>
    </row>
    <row r="3525" spans="1:3" x14ac:dyDescent="0.15">
      <c r="A3525" s="149">
        <v>5452</v>
      </c>
      <c r="B3525" s="150" t="s">
        <v>423</v>
      </c>
      <c r="C3525" s="149">
        <v>17.899999999999999</v>
      </c>
    </row>
    <row r="3526" spans="1:3" x14ac:dyDescent="0.15">
      <c r="A3526" s="149">
        <v>5501</v>
      </c>
      <c r="B3526" s="150" t="s">
        <v>3094</v>
      </c>
      <c r="C3526" s="149">
        <v>0</v>
      </c>
    </row>
    <row r="3527" spans="1:3" x14ac:dyDescent="0.15">
      <c r="A3527" s="149">
        <v>5502</v>
      </c>
      <c r="B3527" s="150" t="s">
        <v>3095</v>
      </c>
      <c r="C3527" s="149">
        <v>0</v>
      </c>
    </row>
    <row r="3528" spans="1:3" x14ac:dyDescent="0.15">
      <c r="A3528" s="149">
        <v>5503</v>
      </c>
      <c r="B3528" s="150" t="s">
        <v>3096</v>
      </c>
      <c r="C3528" s="149">
        <v>0</v>
      </c>
    </row>
    <row r="3529" spans="1:3" x14ac:dyDescent="0.15">
      <c r="A3529" s="149">
        <v>5504</v>
      </c>
      <c r="B3529" s="150" t="s">
        <v>3097</v>
      </c>
      <c r="C3529" s="149">
        <v>0</v>
      </c>
    </row>
    <row r="3530" spans="1:3" x14ac:dyDescent="0.15">
      <c r="A3530" s="149">
        <v>5505</v>
      </c>
      <c r="B3530" s="150" t="s">
        <v>3098</v>
      </c>
      <c r="C3530" s="149">
        <v>0</v>
      </c>
    </row>
    <row r="3531" spans="1:3" x14ac:dyDescent="0.15">
      <c r="A3531" s="149">
        <v>5506</v>
      </c>
      <c r="B3531" s="150" t="s">
        <v>3099</v>
      </c>
      <c r="C3531" s="149">
        <v>0</v>
      </c>
    </row>
    <row r="3532" spans="1:3" x14ac:dyDescent="0.15">
      <c r="A3532" s="149">
        <v>5507</v>
      </c>
      <c r="B3532" s="150" t="s">
        <v>3100</v>
      </c>
      <c r="C3532" s="149">
        <v>0</v>
      </c>
    </row>
    <row r="3533" spans="1:3" x14ac:dyDescent="0.15">
      <c r="A3533" s="149">
        <v>5508</v>
      </c>
      <c r="B3533" s="150" t="s">
        <v>3101</v>
      </c>
      <c r="C3533" s="149">
        <v>0</v>
      </c>
    </row>
    <row r="3534" spans="1:3" x14ac:dyDescent="0.15">
      <c r="A3534" s="149">
        <v>5509</v>
      </c>
      <c r="B3534" s="150" t="s">
        <v>3102</v>
      </c>
      <c r="C3534" s="149">
        <v>0</v>
      </c>
    </row>
    <row r="3535" spans="1:3" x14ac:dyDescent="0.15">
      <c r="A3535" s="149">
        <v>5510</v>
      </c>
      <c r="B3535" s="150" t="s">
        <v>3103</v>
      </c>
      <c r="C3535" s="149">
        <v>0</v>
      </c>
    </row>
    <row r="3536" spans="1:3" x14ac:dyDescent="0.15">
      <c r="A3536" s="149">
        <v>5511</v>
      </c>
      <c r="B3536" s="150" t="s">
        <v>3104</v>
      </c>
      <c r="C3536" s="149">
        <v>0</v>
      </c>
    </row>
    <row r="3537" spans="1:3" x14ac:dyDescent="0.15">
      <c r="A3537" s="149">
        <v>5512</v>
      </c>
      <c r="B3537" s="150" t="s">
        <v>3105</v>
      </c>
      <c r="C3537" s="149">
        <v>0</v>
      </c>
    </row>
    <row r="3538" spans="1:3" x14ac:dyDescent="0.15">
      <c r="A3538" s="149">
        <v>5513</v>
      </c>
      <c r="B3538" s="150" t="s">
        <v>3106</v>
      </c>
      <c r="C3538" s="149">
        <v>0</v>
      </c>
    </row>
    <row r="3539" spans="1:3" x14ac:dyDescent="0.15">
      <c r="A3539" s="149">
        <v>5514</v>
      </c>
      <c r="B3539" s="150" t="s">
        <v>3107</v>
      </c>
      <c r="C3539" s="149">
        <v>0</v>
      </c>
    </row>
    <row r="3540" spans="1:3" x14ac:dyDescent="0.15">
      <c r="A3540" s="149">
        <v>5515</v>
      </c>
      <c r="B3540" s="150" t="s">
        <v>150</v>
      </c>
      <c r="C3540" s="149">
        <v>12.9</v>
      </c>
    </row>
    <row r="3541" spans="1:3" x14ac:dyDescent="0.15">
      <c r="A3541" s="149">
        <v>5516</v>
      </c>
      <c r="B3541" s="150" t="s">
        <v>150</v>
      </c>
      <c r="C3541" s="149">
        <v>2.6</v>
      </c>
    </row>
    <row r="3542" spans="1:3" x14ac:dyDescent="0.15">
      <c r="A3542" s="149">
        <v>5563</v>
      </c>
      <c r="B3542" s="150" t="s">
        <v>150</v>
      </c>
      <c r="C3542" s="149">
        <v>17.5</v>
      </c>
    </row>
    <row r="3543" spans="1:3" x14ac:dyDescent="0.15">
      <c r="A3543" s="149">
        <v>5833</v>
      </c>
      <c r="B3543" s="150" t="s">
        <v>625</v>
      </c>
      <c r="C3543" s="149">
        <v>0</v>
      </c>
    </row>
    <row r="3544" spans="1:3" x14ac:dyDescent="0.15">
      <c r="A3544" s="149">
        <v>5834</v>
      </c>
      <c r="B3544" s="150" t="s">
        <v>626</v>
      </c>
      <c r="C3544" s="149">
        <v>0</v>
      </c>
    </row>
    <row r="3545" spans="1:3" x14ac:dyDescent="0.15">
      <c r="A3545" s="149">
        <v>5835</v>
      </c>
      <c r="B3545" s="150" t="s">
        <v>627</v>
      </c>
      <c r="C3545" s="149">
        <v>5</v>
      </c>
    </row>
    <row r="3546" spans="1:3" x14ac:dyDescent="0.15">
      <c r="A3546" s="149">
        <v>5836</v>
      </c>
      <c r="B3546" s="150" t="s">
        <v>628</v>
      </c>
      <c r="C3546" s="149">
        <v>8</v>
      </c>
    </row>
    <row r="3547" spans="1:3" x14ac:dyDescent="0.15">
      <c r="A3547" s="149">
        <v>5838</v>
      </c>
      <c r="B3547" s="150" t="s">
        <v>2180</v>
      </c>
      <c r="C3547" s="149">
        <v>3</v>
      </c>
    </row>
    <row r="3548" spans="1:3" x14ac:dyDescent="0.15">
      <c r="A3548" s="149">
        <v>6000</v>
      </c>
      <c r="B3548" s="150" t="s">
        <v>150</v>
      </c>
      <c r="C3548" s="149">
        <v>0</v>
      </c>
    </row>
    <row r="3549" spans="1:3" x14ac:dyDescent="0.15">
      <c r="A3549" s="149">
        <v>6001</v>
      </c>
      <c r="B3549" s="150" t="s">
        <v>150</v>
      </c>
      <c r="C3549" s="149">
        <v>0</v>
      </c>
    </row>
    <row r="3550" spans="1:3" x14ac:dyDescent="0.15">
      <c r="A3550" s="149">
        <v>6002</v>
      </c>
      <c r="B3550" s="150" t="s">
        <v>150</v>
      </c>
      <c r="C3550" s="149">
        <v>0</v>
      </c>
    </row>
    <row r="3551" spans="1:3" x14ac:dyDescent="0.15">
      <c r="A3551" s="149">
        <v>6003</v>
      </c>
      <c r="B3551" s="150" t="s">
        <v>150</v>
      </c>
      <c r="C3551" s="149">
        <v>0</v>
      </c>
    </row>
    <row r="3552" spans="1:3" x14ac:dyDescent="0.15">
      <c r="A3552" s="149">
        <v>6004</v>
      </c>
      <c r="B3552" s="150" t="s">
        <v>150</v>
      </c>
      <c r="C3552" s="149">
        <v>0</v>
      </c>
    </row>
    <row r="3553" spans="1:3" x14ac:dyDescent="0.15">
      <c r="A3553" s="149">
        <v>6005</v>
      </c>
      <c r="B3553" s="150" t="s">
        <v>150</v>
      </c>
      <c r="C3553" s="149">
        <v>0</v>
      </c>
    </row>
    <row r="3554" spans="1:3" x14ac:dyDescent="0.15">
      <c r="A3554" s="149">
        <v>6006</v>
      </c>
      <c r="B3554" s="150" t="s">
        <v>150</v>
      </c>
      <c r="C3554" s="149">
        <v>0</v>
      </c>
    </row>
    <row r="3555" spans="1:3" x14ac:dyDescent="0.15">
      <c r="A3555" s="149">
        <v>6007</v>
      </c>
      <c r="B3555" s="150" t="s">
        <v>150</v>
      </c>
      <c r="C3555" s="149">
        <v>0</v>
      </c>
    </row>
    <row r="3556" spans="1:3" x14ac:dyDescent="0.15">
      <c r="A3556" s="149">
        <v>6008</v>
      </c>
      <c r="B3556" s="150" t="s">
        <v>150</v>
      </c>
      <c r="C3556" s="149">
        <v>0</v>
      </c>
    </row>
    <row r="3557" spans="1:3" x14ac:dyDescent="0.15">
      <c r="A3557" s="149">
        <v>6009</v>
      </c>
      <c r="B3557" s="150" t="s">
        <v>150</v>
      </c>
      <c r="C3557" s="149">
        <v>0</v>
      </c>
    </row>
    <row r="3558" spans="1:3" x14ac:dyDescent="0.15">
      <c r="A3558" s="149">
        <v>6010</v>
      </c>
      <c r="B3558" s="150" t="s">
        <v>150</v>
      </c>
      <c r="C3558" s="149">
        <v>0</v>
      </c>
    </row>
    <row r="3559" spans="1:3" x14ac:dyDescent="0.15">
      <c r="A3559" s="149">
        <v>6011</v>
      </c>
      <c r="B3559" s="150" t="s">
        <v>150</v>
      </c>
      <c r="C3559" s="149">
        <v>0</v>
      </c>
    </row>
    <row r="3560" spans="1:3" x14ac:dyDescent="0.15">
      <c r="A3560" s="149">
        <v>6012</v>
      </c>
      <c r="B3560" s="150" t="s">
        <v>150</v>
      </c>
      <c r="C3560" s="149">
        <v>0</v>
      </c>
    </row>
    <row r="3561" spans="1:3" x14ac:dyDescent="0.15">
      <c r="A3561" s="149">
        <v>6013</v>
      </c>
      <c r="B3561" s="150" t="s">
        <v>150</v>
      </c>
      <c r="C3561" s="149">
        <v>0</v>
      </c>
    </row>
    <row r="3562" spans="1:3" x14ac:dyDescent="0.15">
      <c r="A3562" s="149">
        <v>6014</v>
      </c>
      <c r="B3562" s="150" t="s">
        <v>150</v>
      </c>
      <c r="C3562" s="149">
        <v>0</v>
      </c>
    </row>
    <row r="3563" spans="1:3" x14ac:dyDescent="0.15">
      <c r="A3563" s="149">
        <v>6015</v>
      </c>
      <c r="B3563" s="150" t="s">
        <v>150</v>
      </c>
      <c r="C3563" s="149">
        <v>0</v>
      </c>
    </row>
    <row r="3564" spans="1:3" x14ac:dyDescent="0.15">
      <c r="A3564" s="149">
        <v>6016</v>
      </c>
      <c r="B3564" s="150" t="s">
        <v>150</v>
      </c>
      <c r="C3564" s="149">
        <v>0</v>
      </c>
    </row>
    <row r="3565" spans="1:3" x14ac:dyDescent="0.15">
      <c r="A3565" s="149">
        <v>6017</v>
      </c>
      <c r="B3565" s="150" t="s">
        <v>150</v>
      </c>
      <c r="C3565" s="149">
        <v>0</v>
      </c>
    </row>
    <row r="3566" spans="1:3" x14ac:dyDescent="0.15">
      <c r="A3566" s="149">
        <v>6018</v>
      </c>
      <c r="B3566" s="150" t="s">
        <v>150</v>
      </c>
      <c r="C3566" s="149">
        <v>0</v>
      </c>
    </row>
    <row r="3567" spans="1:3" x14ac:dyDescent="0.15">
      <c r="A3567" s="149">
        <v>6019</v>
      </c>
      <c r="B3567" s="150" t="s">
        <v>150</v>
      </c>
      <c r="C3567" s="149">
        <v>0</v>
      </c>
    </row>
    <row r="3568" spans="1:3" x14ac:dyDescent="0.15">
      <c r="A3568" s="149">
        <v>6020</v>
      </c>
      <c r="B3568" s="150" t="s">
        <v>150</v>
      </c>
      <c r="C3568" s="149">
        <v>0</v>
      </c>
    </row>
    <row r="3569" spans="1:3" x14ac:dyDescent="0.15">
      <c r="A3569" s="149">
        <v>6021</v>
      </c>
      <c r="B3569" s="150" t="s">
        <v>150</v>
      </c>
      <c r="C3569" s="149">
        <v>0</v>
      </c>
    </row>
    <row r="3570" spans="1:3" x14ac:dyDescent="0.15">
      <c r="A3570" s="149">
        <v>6022</v>
      </c>
      <c r="B3570" s="150" t="s">
        <v>150</v>
      </c>
      <c r="C3570" s="149">
        <v>0</v>
      </c>
    </row>
    <row r="3571" spans="1:3" x14ac:dyDescent="0.15">
      <c r="A3571" s="149">
        <v>6023</v>
      </c>
      <c r="B3571" s="150" t="s">
        <v>150</v>
      </c>
      <c r="C3571" s="149">
        <v>0</v>
      </c>
    </row>
    <row r="3572" spans="1:3" x14ac:dyDescent="0.15">
      <c r="A3572" s="149">
        <v>6024</v>
      </c>
      <c r="B3572" s="150" t="s">
        <v>150</v>
      </c>
      <c r="C3572" s="149">
        <v>0</v>
      </c>
    </row>
    <row r="3573" spans="1:3" x14ac:dyDescent="0.15">
      <c r="A3573" s="149">
        <v>6025</v>
      </c>
      <c r="B3573" s="150" t="s">
        <v>150</v>
      </c>
      <c r="C3573" s="149">
        <v>0</v>
      </c>
    </row>
    <row r="3574" spans="1:3" x14ac:dyDescent="0.15">
      <c r="A3574" s="149">
        <v>6026</v>
      </c>
      <c r="B3574" s="150" t="s">
        <v>150</v>
      </c>
      <c r="C3574" s="149">
        <v>0</v>
      </c>
    </row>
    <row r="3575" spans="1:3" x14ac:dyDescent="0.15">
      <c r="A3575" s="149">
        <v>6027</v>
      </c>
      <c r="B3575" s="150" t="s">
        <v>150</v>
      </c>
      <c r="C3575" s="149">
        <v>0</v>
      </c>
    </row>
    <row r="3576" spans="1:3" x14ac:dyDescent="0.15">
      <c r="A3576" s="149">
        <v>6028</v>
      </c>
      <c r="B3576" s="150" t="s">
        <v>150</v>
      </c>
      <c r="C3576" s="149">
        <v>0</v>
      </c>
    </row>
    <row r="3577" spans="1:3" x14ac:dyDescent="0.15">
      <c r="A3577" s="149">
        <v>6029</v>
      </c>
      <c r="B3577" s="150" t="s">
        <v>150</v>
      </c>
      <c r="C3577" s="149">
        <v>0</v>
      </c>
    </row>
    <row r="3578" spans="1:3" x14ac:dyDescent="0.15">
      <c r="A3578" s="149">
        <v>6030</v>
      </c>
      <c r="B3578" s="150" t="s">
        <v>150</v>
      </c>
      <c r="C3578" s="149">
        <v>0</v>
      </c>
    </row>
    <row r="3579" spans="1:3" x14ac:dyDescent="0.15">
      <c r="A3579" s="149">
        <v>6031</v>
      </c>
      <c r="B3579" s="150" t="s">
        <v>150</v>
      </c>
      <c r="C3579" s="149">
        <v>0</v>
      </c>
    </row>
    <row r="3580" spans="1:3" x14ac:dyDescent="0.15">
      <c r="A3580" s="149">
        <v>6032</v>
      </c>
      <c r="B3580" s="150" t="s">
        <v>150</v>
      </c>
      <c r="C3580" s="149">
        <v>0</v>
      </c>
    </row>
    <row r="3581" spans="1:3" x14ac:dyDescent="0.15">
      <c r="A3581" s="149">
        <v>6033</v>
      </c>
      <c r="B3581" s="150" t="s">
        <v>150</v>
      </c>
      <c r="C3581" s="149">
        <v>0</v>
      </c>
    </row>
    <row r="3582" spans="1:3" x14ac:dyDescent="0.15">
      <c r="A3582" s="149">
        <v>6034</v>
      </c>
      <c r="B3582" s="150" t="s">
        <v>150</v>
      </c>
      <c r="C3582" s="149">
        <v>0</v>
      </c>
    </row>
    <row r="3583" spans="1:3" x14ac:dyDescent="0.15">
      <c r="A3583" s="149">
        <v>6035</v>
      </c>
      <c r="B3583" s="150" t="s">
        <v>150</v>
      </c>
      <c r="C3583" s="149">
        <v>0</v>
      </c>
    </row>
    <row r="3584" spans="1:3" x14ac:dyDescent="0.15">
      <c r="A3584" s="149">
        <v>6036</v>
      </c>
      <c r="B3584" s="150" t="s">
        <v>150</v>
      </c>
      <c r="C3584" s="149">
        <v>0</v>
      </c>
    </row>
    <row r="3585" spans="1:3" x14ac:dyDescent="0.15">
      <c r="A3585" s="149">
        <v>6037</v>
      </c>
      <c r="B3585" s="150" t="s">
        <v>150</v>
      </c>
      <c r="C3585" s="149">
        <v>0</v>
      </c>
    </row>
    <row r="3586" spans="1:3" x14ac:dyDescent="0.15">
      <c r="A3586" s="149">
        <v>6038</v>
      </c>
      <c r="B3586" s="150" t="s">
        <v>150</v>
      </c>
      <c r="C3586" s="149">
        <v>0</v>
      </c>
    </row>
    <row r="3587" spans="1:3" x14ac:dyDescent="0.15">
      <c r="A3587" s="149">
        <v>6039</v>
      </c>
      <c r="B3587" s="150" t="s">
        <v>150</v>
      </c>
      <c r="C3587" s="149">
        <v>0</v>
      </c>
    </row>
    <row r="3588" spans="1:3" x14ac:dyDescent="0.15">
      <c r="A3588" s="149">
        <v>6040</v>
      </c>
      <c r="B3588" s="150" t="s">
        <v>150</v>
      </c>
      <c r="C3588" s="149">
        <v>0</v>
      </c>
    </row>
    <row r="3589" spans="1:3" x14ac:dyDescent="0.15">
      <c r="A3589" s="149">
        <v>6041</v>
      </c>
      <c r="B3589" s="150" t="s">
        <v>150</v>
      </c>
      <c r="C3589" s="149">
        <v>0</v>
      </c>
    </row>
    <row r="3590" spans="1:3" x14ac:dyDescent="0.15">
      <c r="A3590" s="149">
        <v>6042</v>
      </c>
      <c r="B3590" s="150" t="s">
        <v>150</v>
      </c>
      <c r="C3590" s="149">
        <v>0</v>
      </c>
    </row>
    <row r="3591" spans="1:3" x14ac:dyDescent="0.15">
      <c r="A3591" s="149">
        <v>6043</v>
      </c>
      <c r="B3591" s="150" t="s">
        <v>150</v>
      </c>
      <c r="C3591" s="149">
        <v>0</v>
      </c>
    </row>
    <row r="3592" spans="1:3" x14ac:dyDescent="0.15">
      <c r="A3592" s="149">
        <v>6044</v>
      </c>
      <c r="B3592" s="150" t="s">
        <v>150</v>
      </c>
      <c r="C3592" s="149">
        <v>0</v>
      </c>
    </row>
    <row r="3593" spans="1:3" x14ac:dyDescent="0.15">
      <c r="A3593" s="149">
        <v>6045</v>
      </c>
      <c r="B3593" s="150" t="s">
        <v>150</v>
      </c>
      <c r="C3593" s="149">
        <v>0</v>
      </c>
    </row>
    <row r="3594" spans="1:3" x14ac:dyDescent="0.15">
      <c r="A3594" s="149">
        <v>6046</v>
      </c>
      <c r="B3594" s="150" t="s">
        <v>150</v>
      </c>
      <c r="C3594" s="149">
        <v>0</v>
      </c>
    </row>
    <row r="3595" spans="1:3" x14ac:dyDescent="0.15">
      <c r="A3595" s="149">
        <v>6047</v>
      </c>
      <c r="B3595" s="150" t="s">
        <v>150</v>
      </c>
      <c r="C3595" s="149">
        <v>0</v>
      </c>
    </row>
    <row r="3596" spans="1:3" x14ac:dyDescent="0.15">
      <c r="A3596" s="149">
        <v>6048</v>
      </c>
      <c r="B3596" s="150" t="s">
        <v>150</v>
      </c>
      <c r="C3596" s="149">
        <v>0</v>
      </c>
    </row>
    <row r="3597" spans="1:3" x14ac:dyDescent="0.15">
      <c r="A3597" s="149">
        <v>6049</v>
      </c>
      <c r="B3597" s="150" t="s">
        <v>150</v>
      </c>
      <c r="C3597" s="149">
        <v>0</v>
      </c>
    </row>
    <row r="3598" spans="1:3" x14ac:dyDescent="0.15">
      <c r="A3598" s="149">
        <v>6050</v>
      </c>
      <c r="B3598" s="150" t="s">
        <v>150</v>
      </c>
      <c r="C3598" s="149">
        <v>0</v>
      </c>
    </row>
    <row r="3599" spans="1:3" x14ac:dyDescent="0.15">
      <c r="A3599" s="149">
        <v>6051</v>
      </c>
      <c r="B3599" s="150" t="s">
        <v>150</v>
      </c>
      <c r="C3599" s="149">
        <v>0</v>
      </c>
    </row>
    <row r="3600" spans="1:3" x14ac:dyDescent="0.15">
      <c r="A3600" s="149">
        <v>6052</v>
      </c>
      <c r="B3600" s="150" t="s">
        <v>150</v>
      </c>
      <c r="C3600" s="149">
        <v>0</v>
      </c>
    </row>
    <row r="3601" spans="1:3" x14ac:dyDescent="0.15">
      <c r="A3601" s="149">
        <v>6053</v>
      </c>
      <c r="B3601" s="150" t="s">
        <v>150</v>
      </c>
      <c r="C3601" s="149">
        <v>0</v>
      </c>
    </row>
    <row r="3602" spans="1:3" x14ac:dyDescent="0.15">
      <c r="A3602" s="149">
        <v>6054</v>
      </c>
      <c r="B3602" s="150" t="s">
        <v>150</v>
      </c>
      <c r="C3602" s="149">
        <v>0</v>
      </c>
    </row>
    <row r="3603" spans="1:3" x14ac:dyDescent="0.15">
      <c r="A3603" s="149">
        <v>6055</v>
      </c>
      <c r="B3603" s="150" t="s">
        <v>150</v>
      </c>
      <c r="C3603" s="149">
        <v>15</v>
      </c>
    </row>
    <row r="3604" spans="1:3" x14ac:dyDescent="0.15">
      <c r="A3604" s="149">
        <v>6056</v>
      </c>
      <c r="B3604" s="150" t="s">
        <v>150</v>
      </c>
      <c r="C3604" s="149">
        <v>0</v>
      </c>
    </row>
    <row r="3605" spans="1:3" x14ac:dyDescent="0.15">
      <c r="A3605" s="149">
        <v>6057</v>
      </c>
      <c r="B3605" s="150" t="s">
        <v>150</v>
      </c>
      <c r="C3605" s="149">
        <v>0</v>
      </c>
    </row>
    <row r="3606" spans="1:3" x14ac:dyDescent="0.15">
      <c r="A3606" s="149">
        <v>6100</v>
      </c>
      <c r="B3606" s="150" t="s">
        <v>3108</v>
      </c>
      <c r="C3606" s="149">
        <v>380</v>
      </c>
    </row>
    <row r="3607" spans="1:3" x14ac:dyDescent="0.15">
      <c r="A3607" s="149">
        <v>6101</v>
      </c>
      <c r="B3607" s="150" t="s">
        <v>3109</v>
      </c>
      <c r="C3607" s="149">
        <v>420</v>
      </c>
    </row>
    <row r="3608" spans="1:3" x14ac:dyDescent="0.15">
      <c r="A3608" s="149">
        <v>6102</v>
      </c>
      <c r="B3608" s="150" t="s">
        <v>3110</v>
      </c>
      <c r="C3608" s="149">
        <v>450</v>
      </c>
    </row>
    <row r="3609" spans="1:3" x14ac:dyDescent="0.15">
      <c r="A3609" s="149">
        <v>6103</v>
      </c>
      <c r="B3609" s="150" t="s">
        <v>3111</v>
      </c>
      <c r="C3609" s="149">
        <v>520</v>
      </c>
    </row>
    <row r="3610" spans="1:3" x14ac:dyDescent="0.15">
      <c r="A3610" s="149">
        <v>6104</v>
      </c>
      <c r="B3610" s="150" t="s">
        <v>3112</v>
      </c>
      <c r="C3610" s="149">
        <v>570</v>
      </c>
    </row>
    <row r="3611" spans="1:3" x14ac:dyDescent="0.15">
      <c r="A3611" s="149">
        <v>6105</v>
      </c>
      <c r="B3611" s="150" t="s">
        <v>3113</v>
      </c>
      <c r="C3611" s="149">
        <v>620</v>
      </c>
    </row>
    <row r="3612" spans="1:3" x14ac:dyDescent="0.15">
      <c r="A3612" s="149">
        <v>6106</v>
      </c>
      <c r="B3612" s="150" t="s">
        <v>3114</v>
      </c>
      <c r="C3612" s="149">
        <v>0</v>
      </c>
    </row>
    <row r="3613" spans="1:3" x14ac:dyDescent="0.15">
      <c r="A3613" s="149">
        <v>6107</v>
      </c>
      <c r="B3613" s="150" t="s">
        <v>293</v>
      </c>
      <c r="C3613" s="149">
        <v>0</v>
      </c>
    </row>
    <row r="3614" spans="1:3" x14ac:dyDescent="0.15">
      <c r="A3614" s="149">
        <v>6108</v>
      </c>
      <c r="B3614" s="150" t="s">
        <v>293</v>
      </c>
      <c r="C3614" s="149">
        <v>0</v>
      </c>
    </row>
    <row r="3615" spans="1:3" x14ac:dyDescent="0.15">
      <c r="A3615" s="149">
        <v>6109</v>
      </c>
      <c r="B3615" s="150" t="s">
        <v>293</v>
      </c>
      <c r="C3615" s="149">
        <v>0</v>
      </c>
    </row>
    <row r="3616" spans="1:3" x14ac:dyDescent="0.15">
      <c r="A3616" s="149">
        <v>6110</v>
      </c>
      <c r="B3616" s="150" t="s">
        <v>2181</v>
      </c>
      <c r="C3616" s="149">
        <v>75</v>
      </c>
    </row>
    <row r="3617" spans="1:3" x14ac:dyDescent="0.15">
      <c r="A3617" s="149">
        <v>6111</v>
      </c>
      <c r="B3617" s="150" t="s">
        <v>2182</v>
      </c>
      <c r="C3617" s="149">
        <v>95</v>
      </c>
    </row>
    <row r="3618" spans="1:3" x14ac:dyDescent="0.15">
      <c r="A3618" s="149">
        <v>6112</v>
      </c>
      <c r="B3618" s="150" t="s">
        <v>3115</v>
      </c>
      <c r="C3618" s="149">
        <v>120</v>
      </c>
    </row>
    <row r="3619" spans="1:3" x14ac:dyDescent="0.15">
      <c r="A3619" s="149">
        <v>6113</v>
      </c>
      <c r="B3619" s="150" t="s">
        <v>3116</v>
      </c>
      <c r="C3619" s="149">
        <v>145</v>
      </c>
    </row>
    <row r="3620" spans="1:3" x14ac:dyDescent="0.15">
      <c r="A3620" s="149">
        <v>6114</v>
      </c>
      <c r="B3620" s="150" t="s">
        <v>2183</v>
      </c>
      <c r="C3620" s="149">
        <v>170</v>
      </c>
    </row>
    <row r="3621" spans="1:3" x14ac:dyDescent="0.15">
      <c r="A3621" s="149">
        <v>6115</v>
      </c>
      <c r="B3621" s="150" t="s">
        <v>3117</v>
      </c>
      <c r="C3621" s="149">
        <v>190</v>
      </c>
    </row>
    <row r="3622" spans="1:3" x14ac:dyDescent="0.15">
      <c r="A3622" s="149">
        <v>6116</v>
      </c>
      <c r="B3622" s="150" t="s">
        <v>3118</v>
      </c>
      <c r="C3622" s="149">
        <v>215</v>
      </c>
    </row>
    <row r="3623" spans="1:3" x14ac:dyDescent="0.15">
      <c r="A3623" s="149">
        <v>6117</v>
      </c>
      <c r="B3623" s="150" t="s">
        <v>3119</v>
      </c>
      <c r="C3623" s="149">
        <v>240</v>
      </c>
    </row>
    <row r="3624" spans="1:3" x14ac:dyDescent="0.15">
      <c r="A3624" s="149">
        <v>6118</v>
      </c>
      <c r="B3624" s="150" t="s">
        <v>293</v>
      </c>
      <c r="C3624" s="149">
        <v>0</v>
      </c>
    </row>
    <row r="3625" spans="1:3" x14ac:dyDescent="0.15">
      <c r="A3625" s="149">
        <v>6120</v>
      </c>
      <c r="B3625" s="150" t="s">
        <v>3120</v>
      </c>
      <c r="C3625" s="149">
        <v>120</v>
      </c>
    </row>
    <row r="3626" spans="1:3" x14ac:dyDescent="0.15">
      <c r="A3626" s="149">
        <v>6121</v>
      </c>
      <c r="B3626" s="150" t="s">
        <v>3121</v>
      </c>
      <c r="C3626" s="149">
        <v>160</v>
      </c>
    </row>
    <row r="3627" spans="1:3" x14ac:dyDescent="0.15">
      <c r="A3627" s="149">
        <v>6122</v>
      </c>
      <c r="B3627" s="150" t="s">
        <v>3122</v>
      </c>
      <c r="C3627" s="149">
        <v>200</v>
      </c>
    </row>
    <row r="3628" spans="1:3" x14ac:dyDescent="0.15">
      <c r="A3628" s="149">
        <v>6123</v>
      </c>
      <c r="B3628" s="150" t="s">
        <v>3123</v>
      </c>
      <c r="C3628" s="149">
        <v>240</v>
      </c>
    </row>
    <row r="3629" spans="1:3" x14ac:dyDescent="0.15">
      <c r="A3629" s="149">
        <v>6124</v>
      </c>
      <c r="B3629" s="150" t="s">
        <v>3124</v>
      </c>
      <c r="C3629" s="149">
        <v>280</v>
      </c>
    </row>
    <row r="3630" spans="1:3" x14ac:dyDescent="0.15">
      <c r="A3630" s="149">
        <v>6125</v>
      </c>
      <c r="B3630" s="150" t="s">
        <v>3125</v>
      </c>
      <c r="C3630" s="149">
        <v>320</v>
      </c>
    </row>
    <row r="3631" spans="1:3" x14ac:dyDescent="0.15">
      <c r="A3631" s="149">
        <v>6126</v>
      </c>
      <c r="B3631" s="150" t="s">
        <v>3126</v>
      </c>
      <c r="C3631" s="149">
        <v>360</v>
      </c>
    </row>
    <row r="3632" spans="1:3" x14ac:dyDescent="0.15">
      <c r="A3632" s="149">
        <v>6127</v>
      </c>
      <c r="B3632" s="150" t="s">
        <v>3127</v>
      </c>
      <c r="C3632" s="149">
        <v>400</v>
      </c>
    </row>
    <row r="3633" spans="1:3" x14ac:dyDescent="0.15">
      <c r="A3633" s="149">
        <v>6130</v>
      </c>
      <c r="B3633" s="150" t="s">
        <v>150</v>
      </c>
      <c r="C3633" s="149">
        <v>0</v>
      </c>
    </row>
    <row r="3634" spans="1:3" x14ac:dyDescent="0.15">
      <c r="A3634" s="149">
        <v>6131</v>
      </c>
      <c r="B3634" s="150" t="s">
        <v>3128</v>
      </c>
      <c r="C3634" s="149">
        <v>170</v>
      </c>
    </row>
    <row r="3635" spans="1:3" x14ac:dyDescent="0.15">
      <c r="A3635" s="149">
        <v>6132</v>
      </c>
      <c r="B3635" s="150" t="s">
        <v>3129</v>
      </c>
      <c r="C3635" s="149">
        <v>200</v>
      </c>
    </row>
    <row r="3636" spans="1:3" x14ac:dyDescent="0.15">
      <c r="A3636" s="149">
        <v>6133</v>
      </c>
      <c r="B3636" s="150" t="s">
        <v>3130</v>
      </c>
      <c r="C3636" s="149">
        <v>250</v>
      </c>
    </row>
    <row r="3637" spans="1:3" x14ac:dyDescent="0.15">
      <c r="A3637" s="149">
        <v>6134</v>
      </c>
      <c r="B3637" s="150" t="s">
        <v>3131</v>
      </c>
      <c r="C3637" s="149">
        <v>290</v>
      </c>
    </row>
    <row r="3638" spans="1:3" x14ac:dyDescent="0.15">
      <c r="A3638" s="149">
        <v>6135</v>
      </c>
      <c r="B3638" s="150" t="s">
        <v>3132</v>
      </c>
      <c r="C3638" s="149">
        <v>320</v>
      </c>
    </row>
    <row r="3639" spans="1:3" x14ac:dyDescent="0.15">
      <c r="A3639" s="149">
        <v>6136</v>
      </c>
      <c r="B3639" s="150" t="s">
        <v>3133</v>
      </c>
      <c r="C3639" s="149">
        <v>350</v>
      </c>
    </row>
    <row r="3640" spans="1:3" x14ac:dyDescent="0.15">
      <c r="A3640" s="149">
        <v>6137</v>
      </c>
      <c r="B3640" s="150" t="s">
        <v>3134</v>
      </c>
      <c r="C3640" s="149">
        <v>380</v>
      </c>
    </row>
    <row r="3641" spans="1:3" x14ac:dyDescent="0.15">
      <c r="A3641" s="149">
        <v>6141</v>
      </c>
      <c r="B3641" s="150" t="s">
        <v>2184</v>
      </c>
      <c r="C3641" s="149">
        <v>80</v>
      </c>
    </row>
    <row r="3642" spans="1:3" x14ac:dyDescent="0.15">
      <c r="A3642" s="149">
        <v>6142</v>
      </c>
      <c r="B3642" s="150" t="s">
        <v>2185</v>
      </c>
      <c r="C3642" s="149">
        <v>120</v>
      </c>
    </row>
    <row r="3643" spans="1:3" x14ac:dyDescent="0.15">
      <c r="A3643" s="149">
        <v>6143</v>
      </c>
      <c r="B3643" s="150" t="s">
        <v>2186</v>
      </c>
      <c r="C3643" s="149">
        <v>135</v>
      </c>
    </row>
    <row r="3644" spans="1:3" x14ac:dyDescent="0.15">
      <c r="A3644" s="149">
        <v>6144</v>
      </c>
      <c r="B3644" s="150" t="s">
        <v>2187</v>
      </c>
      <c r="C3644" s="149">
        <v>150</v>
      </c>
    </row>
    <row r="3645" spans="1:3" x14ac:dyDescent="0.15">
      <c r="A3645" s="149">
        <v>6145</v>
      </c>
      <c r="B3645" s="150" t="s">
        <v>2188</v>
      </c>
      <c r="C3645" s="149">
        <v>200</v>
      </c>
    </row>
    <row r="3646" spans="1:3" x14ac:dyDescent="0.15">
      <c r="A3646" s="149">
        <v>6150</v>
      </c>
      <c r="B3646" s="150" t="s">
        <v>2189</v>
      </c>
      <c r="C3646" s="149">
        <v>56</v>
      </c>
    </row>
    <row r="3647" spans="1:3" x14ac:dyDescent="0.15">
      <c r="A3647" s="149">
        <v>6151</v>
      </c>
      <c r="B3647" s="150" t="s">
        <v>2190</v>
      </c>
      <c r="C3647" s="149">
        <v>56</v>
      </c>
    </row>
    <row r="3648" spans="1:3" x14ac:dyDescent="0.15">
      <c r="A3648" s="149">
        <v>6152</v>
      </c>
      <c r="B3648" s="150" t="s">
        <v>2191</v>
      </c>
      <c r="C3648" s="149">
        <v>75</v>
      </c>
    </row>
    <row r="3649" spans="1:3" x14ac:dyDescent="0.15">
      <c r="A3649" s="149">
        <v>6153</v>
      </c>
      <c r="B3649" s="150" t="s">
        <v>2192</v>
      </c>
      <c r="C3649" s="149">
        <v>75</v>
      </c>
    </row>
    <row r="3650" spans="1:3" x14ac:dyDescent="0.15">
      <c r="A3650" s="149">
        <v>6154</v>
      </c>
      <c r="B3650" s="150" t="s">
        <v>2193</v>
      </c>
      <c r="C3650" s="149">
        <v>95</v>
      </c>
    </row>
    <row r="3651" spans="1:3" x14ac:dyDescent="0.15">
      <c r="A3651" s="149">
        <v>6155</v>
      </c>
      <c r="B3651" s="150" t="s">
        <v>2194</v>
      </c>
      <c r="C3651" s="149">
        <v>95</v>
      </c>
    </row>
    <row r="3652" spans="1:3" x14ac:dyDescent="0.15">
      <c r="A3652" s="149">
        <v>6156</v>
      </c>
      <c r="B3652" s="150" t="s">
        <v>3135</v>
      </c>
      <c r="C3652" s="149">
        <v>110</v>
      </c>
    </row>
    <row r="3653" spans="1:3" x14ac:dyDescent="0.15">
      <c r="A3653" s="149">
        <v>6157</v>
      </c>
      <c r="B3653" s="150" t="s">
        <v>3136</v>
      </c>
      <c r="C3653" s="149">
        <v>110</v>
      </c>
    </row>
    <row r="3654" spans="1:3" x14ac:dyDescent="0.15">
      <c r="A3654" s="149">
        <v>6159</v>
      </c>
      <c r="B3654" s="150" t="s">
        <v>2195</v>
      </c>
      <c r="C3654" s="149">
        <v>78</v>
      </c>
    </row>
    <row r="3655" spans="1:3" x14ac:dyDescent="0.15">
      <c r="A3655" s="149">
        <v>6160</v>
      </c>
      <c r="B3655" s="150" t="s">
        <v>2196</v>
      </c>
      <c r="C3655" s="149">
        <v>78</v>
      </c>
    </row>
    <row r="3656" spans="1:3" x14ac:dyDescent="0.15">
      <c r="A3656" s="149">
        <v>6161</v>
      </c>
      <c r="B3656" s="150" t="s">
        <v>2197</v>
      </c>
      <c r="C3656" s="149">
        <v>100</v>
      </c>
    </row>
    <row r="3657" spans="1:3" x14ac:dyDescent="0.15">
      <c r="A3657" s="149">
        <v>6162</v>
      </c>
      <c r="B3657" s="150" t="s">
        <v>2198</v>
      </c>
      <c r="C3657" s="149">
        <v>100</v>
      </c>
    </row>
    <row r="3658" spans="1:3" x14ac:dyDescent="0.15">
      <c r="A3658" s="149">
        <v>6163</v>
      </c>
      <c r="B3658" s="150" t="s">
        <v>2199</v>
      </c>
      <c r="C3658" s="149">
        <v>130</v>
      </c>
    </row>
    <row r="3659" spans="1:3" x14ac:dyDescent="0.15">
      <c r="A3659" s="149">
        <v>6164</v>
      </c>
      <c r="B3659" s="150" t="s">
        <v>2200</v>
      </c>
      <c r="C3659" s="149">
        <v>130</v>
      </c>
    </row>
    <row r="3660" spans="1:3" x14ac:dyDescent="0.15">
      <c r="A3660" s="149">
        <v>6213</v>
      </c>
      <c r="B3660" s="150" t="s">
        <v>2201</v>
      </c>
      <c r="C3660" s="149">
        <v>155</v>
      </c>
    </row>
    <row r="3661" spans="1:3" x14ac:dyDescent="0.15">
      <c r="A3661" s="149">
        <v>6214</v>
      </c>
      <c r="B3661" s="150" t="s">
        <v>2202</v>
      </c>
      <c r="C3661" s="149">
        <v>155</v>
      </c>
    </row>
    <row r="3662" spans="1:3" x14ac:dyDescent="0.15">
      <c r="A3662" s="149">
        <v>6220</v>
      </c>
      <c r="B3662" s="150" t="s">
        <v>2203</v>
      </c>
      <c r="C3662" s="149">
        <v>4.8</v>
      </c>
    </row>
    <row r="3663" spans="1:3" x14ac:dyDescent="0.15">
      <c r="A3663" s="149">
        <v>6221</v>
      </c>
      <c r="B3663" s="150" t="s">
        <v>2204</v>
      </c>
      <c r="C3663" s="149">
        <v>8.6</v>
      </c>
    </row>
    <row r="3664" spans="1:3" x14ac:dyDescent="0.15">
      <c r="A3664" s="149">
        <v>6222</v>
      </c>
      <c r="B3664" s="150" t="s">
        <v>2205</v>
      </c>
      <c r="C3664" s="149">
        <v>8.9</v>
      </c>
    </row>
    <row r="3665" spans="1:3" x14ac:dyDescent="0.15">
      <c r="A3665" s="149">
        <v>6223</v>
      </c>
      <c r="B3665" s="150" t="s">
        <v>2206</v>
      </c>
      <c r="C3665" s="149">
        <v>9</v>
      </c>
    </row>
    <row r="3666" spans="1:3" x14ac:dyDescent="0.15">
      <c r="A3666" s="149">
        <v>6226</v>
      </c>
      <c r="B3666" s="150" t="s">
        <v>2207</v>
      </c>
      <c r="C3666" s="149">
        <v>6</v>
      </c>
    </row>
    <row r="3667" spans="1:3" x14ac:dyDescent="0.15">
      <c r="A3667" s="149">
        <v>6227</v>
      </c>
      <c r="B3667" s="150" t="s">
        <v>2208</v>
      </c>
      <c r="C3667" s="149">
        <v>7.5</v>
      </c>
    </row>
    <row r="3668" spans="1:3" x14ac:dyDescent="0.15">
      <c r="A3668" s="149">
        <v>6228</v>
      </c>
      <c r="B3668" s="150" t="s">
        <v>2209</v>
      </c>
      <c r="C3668" s="149">
        <v>14</v>
      </c>
    </row>
    <row r="3669" spans="1:3" x14ac:dyDescent="0.15">
      <c r="A3669" s="149">
        <v>6229</v>
      </c>
      <c r="B3669" s="150" t="s">
        <v>293</v>
      </c>
      <c r="C3669" s="149">
        <v>0</v>
      </c>
    </row>
    <row r="3670" spans="1:3" x14ac:dyDescent="0.15">
      <c r="A3670" s="149">
        <v>6230</v>
      </c>
      <c r="B3670" s="150" t="s">
        <v>293</v>
      </c>
      <c r="C3670" s="149">
        <v>0</v>
      </c>
    </row>
    <row r="3671" spans="1:3" x14ac:dyDescent="0.15">
      <c r="A3671" s="149">
        <v>6231</v>
      </c>
      <c r="B3671" s="150" t="s">
        <v>2210</v>
      </c>
      <c r="C3671" s="149">
        <v>1.6</v>
      </c>
    </row>
    <row r="3672" spans="1:3" x14ac:dyDescent="0.15">
      <c r="A3672" s="149">
        <v>6232</v>
      </c>
      <c r="B3672" s="150" t="s">
        <v>2211</v>
      </c>
      <c r="C3672" s="149">
        <v>3.1</v>
      </c>
    </row>
    <row r="3673" spans="1:3" x14ac:dyDescent="0.15">
      <c r="A3673" s="149">
        <v>6239</v>
      </c>
      <c r="B3673" s="150" t="s">
        <v>293</v>
      </c>
      <c r="C3673" s="149">
        <v>0</v>
      </c>
    </row>
    <row r="3674" spans="1:3" x14ac:dyDescent="0.15">
      <c r="A3674" s="149">
        <v>6240</v>
      </c>
      <c r="B3674" s="150" t="s">
        <v>2212</v>
      </c>
      <c r="C3674" s="149">
        <v>22</v>
      </c>
    </row>
    <row r="3675" spans="1:3" x14ac:dyDescent="0.15">
      <c r="A3675" s="149">
        <v>6241</v>
      </c>
      <c r="B3675" s="150" t="s">
        <v>2213</v>
      </c>
      <c r="C3675" s="149">
        <v>12</v>
      </c>
    </row>
    <row r="3676" spans="1:3" x14ac:dyDescent="0.15">
      <c r="A3676" s="149">
        <v>6242</v>
      </c>
      <c r="B3676" s="150" t="s">
        <v>2214</v>
      </c>
      <c r="C3676" s="149">
        <v>3</v>
      </c>
    </row>
    <row r="3677" spans="1:3" x14ac:dyDescent="0.15">
      <c r="A3677" s="149">
        <v>6243</v>
      </c>
      <c r="B3677" s="150" t="s">
        <v>150</v>
      </c>
      <c r="C3677" s="149">
        <v>0</v>
      </c>
    </row>
    <row r="3678" spans="1:3" x14ac:dyDescent="0.15">
      <c r="A3678" s="149">
        <v>6322</v>
      </c>
      <c r="B3678" s="150" t="s">
        <v>2215</v>
      </c>
      <c r="C3678" s="149">
        <v>2.9</v>
      </c>
    </row>
    <row r="3679" spans="1:3" x14ac:dyDescent="0.15">
      <c r="A3679" s="149">
        <v>6323</v>
      </c>
      <c r="B3679" s="150" t="s">
        <v>2216</v>
      </c>
      <c r="C3679" s="149">
        <v>11.5</v>
      </c>
    </row>
    <row r="3680" spans="1:3" x14ac:dyDescent="0.15">
      <c r="A3680" s="149">
        <v>6324</v>
      </c>
      <c r="B3680" s="150" t="s">
        <v>2217</v>
      </c>
      <c r="C3680" s="149">
        <v>14.5</v>
      </c>
    </row>
    <row r="3681" spans="1:3" x14ac:dyDescent="0.15">
      <c r="A3681" s="149">
        <v>6325</v>
      </c>
      <c r="B3681" s="150" t="s">
        <v>2218</v>
      </c>
      <c r="C3681" s="149">
        <v>20</v>
      </c>
    </row>
    <row r="3682" spans="1:3" x14ac:dyDescent="0.15">
      <c r="A3682" s="149">
        <v>6326</v>
      </c>
      <c r="B3682" s="150" t="s">
        <v>2219</v>
      </c>
      <c r="C3682" s="149">
        <v>18</v>
      </c>
    </row>
    <row r="3683" spans="1:3" x14ac:dyDescent="0.15">
      <c r="A3683" s="149">
        <v>6327</v>
      </c>
      <c r="B3683" s="150" t="s">
        <v>2220</v>
      </c>
      <c r="C3683" s="149">
        <v>4.8</v>
      </c>
    </row>
    <row r="3684" spans="1:3" x14ac:dyDescent="0.15">
      <c r="A3684" s="149">
        <v>6328</v>
      </c>
      <c r="B3684" s="150" t="s">
        <v>2221</v>
      </c>
      <c r="C3684" s="149">
        <v>52.8</v>
      </c>
    </row>
    <row r="3685" spans="1:3" x14ac:dyDescent="0.15">
      <c r="A3685" s="149">
        <v>6400</v>
      </c>
      <c r="B3685" s="150" t="s">
        <v>4142</v>
      </c>
      <c r="C3685" s="149">
        <v>90</v>
      </c>
    </row>
    <row r="3686" spans="1:3" x14ac:dyDescent="0.15">
      <c r="A3686" s="149">
        <v>6402</v>
      </c>
      <c r="B3686" s="150" t="s">
        <v>4143</v>
      </c>
      <c r="C3686" s="149">
        <v>300</v>
      </c>
    </row>
    <row r="3687" spans="1:3" x14ac:dyDescent="0.15">
      <c r="A3687" s="149">
        <v>6410</v>
      </c>
      <c r="B3687" s="150" t="s">
        <v>4144</v>
      </c>
      <c r="C3687" s="149">
        <v>9</v>
      </c>
    </row>
    <row r="3688" spans="1:3" x14ac:dyDescent="0.15">
      <c r="A3688" s="149">
        <v>6411</v>
      </c>
      <c r="B3688" s="150" t="s">
        <v>4145</v>
      </c>
      <c r="C3688" s="149">
        <v>4.8</v>
      </c>
    </row>
    <row r="3689" spans="1:3" x14ac:dyDescent="0.15">
      <c r="A3689" s="149">
        <v>6412</v>
      </c>
      <c r="B3689" s="150" t="s">
        <v>4146</v>
      </c>
      <c r="C3689" s="149">
        <v>2.1</v>
      </c>
    </row>
    <row r="3690" spans="1:3" x14ac:dyDescent="0.15">
      <c r="A3690" s="149">
        <v>6413</v>
      </c>
      <c r="B3690" s="150" t="s">
        <v>4147</v>
      </c>
      <c r="C3690" s="149">
        <v>58</v>
      </c>
    </row>
    <row r="3691" spans="1:3" x14ac:dyDescent="0.15">
      <c r="A3691" s="149">
        <v>6415</v>
      </c>
      <c r="B3691" s="150" t="s">
        <v>4148</v>
      </c>
      <c r="C3691" s="149">
        <v>255</v>
      </c>
    </row>
    <row r="3692" spans="1:3" x14ac:dyDescent="0.15">
      <c r="A3692" s="149">
        <v>6416</v>
      </c>
      <c r="B3692" s="150" t="s">
        <v>4149</v>
      </c>
      <c r="C3692" s="149">
        <v>7.6</v>
      </c>
    </row>
    <row r="3693" spans="1:3" x14ac:dyDescent="0.15">
      <c r="A3693" s="149">
        <v>6420</v>
      </c>
      <c r="B3693" s="150" t="s">
        <v>4150</v>
      </c>
      <c r="C3693" s="149">
        <v>3.2</v>
      </c>
    </row>
    <row r="3694" spans="1:3" x14ac:dyDescent="0.15">
      <c r="A3694" s="149">
        <v>6421</v>
      </c>
      <c r="B3694" s="150" t="s">
        <v>4151</v>
      </c>
      <c r="C3694" s="149">
        <v>2.6</v>
      </c>
    </row>
    <row r="3695" spans="1:3" x14ac:dyDescent="0.15">
      <c r="A3695" s="149">
        <v>6422</v>
      </c>
      <c r="B3695" s="150" t="s">
        <v>4152</v>
      </c>
      <c r="C3695" s="149">
        <v>2.2000000000000002</v>
      </c>
    </row>
    <row r="3696" spans="1:3" x14ac:dyDescent="0.15">
      <c r="A3696" s="149">
        <v>6423</v>
      </c>
      <c r="B3696" s="150" t="s">
        <v>4153</v>
      </c>
      <c r="C3696" s="149">
        <v>1.7</v>
      </c>
    </row>
    <row r="3697" spans="1:3" x14ac:dyDescent="0.15">
      <c r="A3697" s="149">
        <v>6424</v>
      </c>
      <c r="B3697" s="150" t="s">
        <v>4154</v>
      </c>
      <c r="C3697" s="149">
        <v>1.2</v>
      </c>
    </row>
    <row r="3698" spans="1:3" x14ac:dyDescent="0.15">
      <c r="A3698" s="149">
        <v>6425</v>
      </c>
      <c r="B3698" s="150" t="s">
        <v>4155</v>
      </c>
      <c r="C3698" s="149">
        <v>0.6</v>
      </c>
    </row>
    <row r="3699" spans="1:3" x14ac:dyDescent="0.15">
      <c r="A3699" s="149">
        <v>6500</v>
      </c>
      <c r="B3699" s="150" t="s">
        <v>2222</v>
      </c>
      <c r="C3699" s="149">
        <v>4.9000000000000004</v>
      </c>
    </row>
    <row r="3700" spans="1:3" x14ac:dyDescent="0.15">
      <c r="A3700" s="149">
        <v>6501</v>
      </c>
      <c r="B3700" s="150" t="s">
        <v>2223</v>
      </c>
      <c r="C3700" s="149">
        <v>6.2</v>
      </c>
    </row>
    <row r="3701" spans="1:3" x14ac:dyDescent="0.15">
      <c r="A3701" s="149">
        <v>6502</v>
      </c>
      <c r="B3701" s="150" t="s">
        <v>2224</v>
      </c>
      <c r="C3701" s="149">
        <v>8.9</v>
      </c>
    </row>
    <row r="3702" spans="1:3" x14ac:dyDescent="0.15">
      <c r="A3702" s="149">
        <v>6503</v>
      </c>
      <c r="B3702" s="150" t="s">
        <v>3137</v>
      </c>
      <c r="C3702" s="149">
        <v>9.1</v>
      </c>
    </row>
    <row r="3703" spans="1:3" x14ac:dyDescent="0.15">
      <c r="A3703" s="149">
        <v>6504</v>
      </c>
      <c r="B3703" s="150" t="s">
        <v>2225</v>
      </c>
      <c r="C3703" s="149">
        <v>15</v>
      </c>
    </row>
    <row r="3704" spans="1:3" x14ac:dyDescent="0.15">
      <c r="A3704" s="149">
        <v>6505</v>
      </c>
      <c r="B3704" s="150" t="s">
        <v>2226</v>
      </c>
      <c r="C3704" s="149">
        <v>2.2000000000000002</v>
      </c>
    </row>
    <row r="3705" spans="1:3" x14ac:dyDescent="0.15">
      <c r="A3705" s="149">
        <v>6510</v>
      </c>
      <c r="B3705" s="150" t="s">
        <v>3138</v>
      </c>
      <c r="C3705" s="149">
        <v>0.9</v>
      </c>
    </row>
    <row r="3706" spans="1:3" x14ac:dyDescent="0.15">
      <c r="A3706" s="149">
        <v>6511</v>
      </c>
      <c r="B3706" s="150" t="s">
        <v>3139</v>
      </c>
      <c r="C3706" s="149">
        <v>1.1000000000000001</v>
      </c>
    </row>
    <row r="3707" spans="1:3" x14ac:dyDescent="0.15">
      <c r="A3707" s="149">
        <v>6512</v>
      </c>
      <c r="B3707" s="150" t="s">
        <v>2227</v>
      </c>
      <c r="C3707" s="149">
        <v>1.5</v>
      </c>
    </row>
    <row r="3708" spans="1:3" x14ac:dyDescent="0.15">
      <c r="A3708" s="149">
        <v>6513</v>
      </c>
      <c r="B3708" s="150" t="s">
        <v>2228</v>
      </c>
      <c r="C3708" s="149">
        <v>1.8</v>
      </c>
    </row>
    <row r="3709" spans="1:3" x14ac:dyDescent="0.15">
      <c r="A3709" s="149">
        <v>6514</v>
      </c>
      <c r="B3709" s="150" t="s">
        <v>2229</v>
      </c>
      <c r="C3709" s="149">
        <v>2.2999999999999998</v>
      </c>
    </row>
    <row r="3710" spans="1:3" x14ac:dyDescent="0.15">
      <c r="A3710" s="149">
        <v>6515</v>
      </c>
      <c r="B3710" s="150" t="s">
        <v>2230</v>
      </c>
      <c r="C3710" s="149">
        <v>3</v>
      </c>
    </row>
    <row r="3711" spans="1:3" x14ac:dyDescent="0.15">
      <c r="A3711" s="149">
        <v>6516</v>
      </c>
      <c r="B3711" s="150" t="s">
        <v>2231</v>
      </c>
      <c r="C3711" s="149">
        <v>5.4</v>
      </c>
    </row>
    <row r="3712" spans="1:3" x14ac:dyDescent="0.15">
      <c r="A3712" s="149">
        <v>6520</v>
      </c>
      <c r="B3712" s="150" t="s">
        <v>2232</v>
      </c>
      <c r="C3712" s="149">
        <v>1</v>
      </c>
    </row>
    <row r="3713" spans="1:3" x14ac:dyDescent="0.15">
      <c r="A3713" s="149">
        <v>6521</v>
      </c>
      <c r="B3713" s="150" t="s">
        <v>2234</v>
      </c>
      <c r="C3713" s="149">
        <v>11</v>
      </c>
    </row>
    <row r="3714" spans="1:3" x14ac:dyDescent="0.15">
      <c r="A3714" s="149">
        <v>6522</v>
      </c>
      <c r="B3714" s="150" t="s">
        <v>2233</v>
      </c>
      <c r="C3714" s="149">
        <v>6.3</v>
      </c>
    </row>
    <row r="3715" spans="1:3" x14ac:dyDescent="0.15">
      <c r="A3715" s="149">
        <v>6523</v>
      </c>
      <c r="B3715" s="150" t="s">
        <v>4156</v>
      </c>
      <c r="C3715" s="149">
        <v>8.5</v>
      </c>
    </row>
    <row r="3716" spans="1:3" x14ac:dyDescent="0.15">
      <c r="A3716" s="149">
        <v>6524</v>
      </c>
      <c r="B3716" s="150" t="s">
        <v>2235</v>
      </c>
      <c r="C3716" s="149">
        <v>8</v>
      </c>
    </row>
    <row r="3717" spans="1:3" x14ac:dyDescent="0.15">
      <c r="A3717" s="149">
        <v>6525</v>
      </c>
      <c r="B3717" s="150" t="s">
        <v>2236</v>
      </c>
      <c r="C3717" s="149">
        <v>1</v>
      </c>
    </row>
    <row r="3718" spans="1:3" x14ac:dyDescent="0.15">
      <c r="A3718" s="149">
        <v>6526</v>
      </c>
      <c r="B3718" s="150" t="s">
        <v>2237</v>
      </c>
      <c r="C3718" s="149">
        <v>2.7</v>
      </c>
    </row>
    <row r="3719" spans="1:3" x14ac:dyDescent="0.15">
      <c r="A3719" s="149">
        <v>6527</v>
      </c>
      <c r="B3719" s="150" t="s">
        <v>3628</v>
      </c>
      <c r="C3719" s="149">
        <v>0.4</v>
      </c>
    </row>
    <row r="3720" spans="1:3" x14ac:dyDescent="0.15">
      <c r="A3720" s="149">
        <v>6528</v>
      </c>
      <c r="B3720" s="150" t="s">
        <v>3629</v>
      </c>
      <c r="C3720" s="149">
        <v>0.6</v>
      </c>
    </row>
    <row r="3721" spans="1:3" x14ac:dyDescent="0.15">
      <c r="A3721" s="149">
        <v>6529</v>
      </c>
      <c r="B3721" s="150" t="s">
        <v>2238</v>
      </c>
      <c r="C3721" s="149">
        <v>0.4</v>
      </c>
    </row>
    <row r="3722" spans="1:3" x14ac:dyDescent="0.15">
      <c r="A3722" s="149">
        <v>6530</v>
      </c>
      <c r="B3722" s="150" t="s">
        <v>2239</v>
      </c>
      <c r="C3722" s="149">
        <v>1</v>
      </c>
    </row>
    <row r="3723" spans="1:3" x14ac:dyDescent="0.15">
      <c r="A3723" s="149">
        <v>6531</v>
      </c>
      <c r="B3723" s="150" t="s">
        <v>4157</v>
      </c>
      <c r="C3723" s="149">
        <v>0</v>
      </c>
    </row>
    <row r="3724" spans="1:3" x14ac:dyDescent="0.15">
      <c r="A3724" s="149">
        <v>6532</v>
      </c>
      <c r="B3724" s="150" t="s">
        <v>4158</v>
      </c>
      <c r="C3724" s="149">
        <v>3</v>
      </c>
    </row>
    <row r="3725" spans="1:3" x14ac:dyDescent="0.15">
      <c r="A3725" s="149">
        <v>6540</v>
      </c>
      <c r="B3725" s="150" t="s">
        <v>2240</v>
      </c>
      <c r="C3725" s="149">
        <v>60</v>
      </c>
    </row>
    <row r="3726" spans="1:3" x14ac:dyDescent="0.15">
      <c r="A3726" s="149">
        <v>6541</v>
      </c>
      <c r="B3726" s="150" t="s">
        <v>2241</v>
      </c>
      <c r="C3726" s="149">
        <v>82</v>
      </c>
    </row>
    <row r="3727" spans="1:3" x14ac:dyDescent="0.15">
      <c r="A3727" s="149">
        <v>6542</v>
      </c>
      <c r="B3727" s="150" t="s">
        <v>3140</v>
      </c>
      <c r="C3727" s="149">
        <v>100</v>
      </c>
    </row>
    <row r="3728" spans="1:3" x14ac:dyDescent="0.15">
      <c r="A3728" s="149">
        <v>6543</v>
      </c>
      <c r="B3728" s="150" t="s">
        <v>3141</v>
      </c>
      <c r="C3728" s="149">
        <v>184</v>
      </c>
    </row>
    <row r="3729" spans="1:3" x14ac:dyDescent="0.15">
      <c r="A3729" s="149">
        <v>6544</v>
      </c>
      <c r="B3729" s="150" t="s">
        <v>3142</v>
      </c>
      <c r="C3729" s="149">
        <v>138</v>
      </c>
    </row>
    <row r="3730" spans="1:3" x14ac:dyDescent="0.15">
      <c r="A3730" s="149">
        <v>6545</v>
      </c>
      <c r="B3730" s="150" t="s">
        <v>3193</v>
      </c>
      <c r="C3730" s="149">
        <v>20</v>
      </c>
    </row>
    <row r="3731" spans="1:3" x14ac:dyDescent="0.15">
      <c r="A3731" s="149">
        <v>6546</v>
      </c>
      <c r="B3731" s="150" t="s">
        <v>4159</v>
      </c>
      <c r="C3731" s="149">
        <v>11</v>
      </c>
    </row>
    <row r="3732" spans="1:3" x14ac:dyDescent="0.15">
      <c r="A3732" s="149">
        <v>6547</v>
      </c>
      <c r="B3732" s="150" t="s">
        <v>4160</v>
      </c>
      <c r="C3732" s="149">
        <v>0.9</v>
      </c>
    </row>
    <row r="3733" spans="1:3" x14ac:dyDescent="0.15">
      <c r="A3733" s="149">
        <v>6548</v>
      </c>
      <c r="B3733" s="150" t="s">
        <v>4161</v>
      </c>
      <c r="C3733" s="149">
        <v>4</v>
      </c>
    </row>
    <row r="3734" spans="1:3" x14ac:dyDescent="0.15">
      <c r="A3734" s="149">
        <v>6550</v>
      </c>
      <c r="B3734" s="150" t="s">
        <v>2242</v>
      </c>
      <c r="C3734" s="149">
        <v>5</v>
      </c>
    </row>
    <row r="3735" spans="1:3" x14ac:dyDescent="0.15">
      <c r="A3735" s="149">
        <v>6551</v>
      </c>
      <c r="B3735" s="150" t="s">
        <v>2243</v>
      </c>
      <c r="C3735" s="149">
        <v>4</v>
      </c>
    </row>
    <row r="3736" spans="1:3" x14ac:dyDescent="0.15">
      <c r="A3736" s="149">
        <v>6552</v>
      </c>
      <c r="B3736" s="150" t="s">
        <v>2244</v>
      </c>
      <c r="C3736" s="149">
        <v>3</v>
      </c>
    </row>
    <row r="3737" spans="1:3" x14ac:dyDescent="0.15">
      <c r="A3737" s="149">
        <v>6553</v>
      </c>
      <c r="B3737" s="150" t="s">
        <v>2245</v>
      </c>
      <c r="C3737" s="149">
        <v>2.5</v>
      </c>
    </row>
    <row r="3738" spans="1:3" x14ac:dyDescent="0.15">
      <c r="A3738" s="149">
        <v>6554</v>
      </c>
      <c r="B3738" s="150" t="s">
        <v>2246</v>
      </c>
      <c r="C3738" s="149">
        <v>2</v>
      </c>
    </row>
    <row r="3739" spans="1:3" x14ac:dyDescent="0.15">
      <c r="A3739" s="149">
        <v>6560</v>
      </c>
      <c r="B3739" s="150" t="s">
        <v>2247</v>
      </c>
      <c r="C3739" s="149">
        <v>5</v>
      </c>
    </row>
    <row r="3740" spans="1:3" x14ac:dyDescent="0.15">
      <c r="A3740" s="149">
        <v>6561</v>
      </c>
      <c r="B3740" s="150" t="s">
        <v>2248</v>
      </c>
      <c r="C3740" s="149">
        <v>4</v>
      </c>
    </row>
    <row r="3741" spans="1:3" x14ac:dyDescent="0.15">
      <c r="A3741" s="149">
        <v>6562</v>
      </c>
      <c r="B3741" s="150" t="s">
        <v>2249</v>
      </c>
      <c r="C3741" s="149">
        <v>3</v>
      </c>
    </row>
    <row r="3742" spans="1:3" x14ac:dyDescent="0.15">
      <c r="A3742" s="149">
        <v>6563</v>
      </c>
      <c r="B3742" s="150" t="s">
        <v>2250</v>
      </c>
      <c r="C3742" s="149">
        <v>2.5</v>
      </c>
    </row>
    <row r="3743" spans="1:3" x14ac:dyDescent="0.15">
      <c r="A3743" s="149">
        <v>6564</v>
      </c>
      <c r="B3743" s="150" t="s">
        <v>2251</v>
      </c>
      <c r="C3743" s="149">
        <v>2</v>
      </c>
    </row>
    <row r="3744" spans="1:3" x14ac:dyDescent="0.15">
      <c r="A3744" s="149">
        <v>6566</v>
      </c>
      <c r="B3744" s="150" t="s">
        <v>3143</v>
      </c>
      <c r="C3744" s="149">
        <v>1.5</v>
      </c>
    </row>
    <row r="3745" spans="1:3" x14ac:dyDescent="0.15">
      <c r="A3745" s="149">
        <v>6567</v>
      </c>
      <c r="B3745" s="150" t="s">
        <v>3144</v>
      </c>
      <c r="C3745" s="149">
        <v>1.2</v>
      </c>
    </row>
    <row r="3746" spans="1:3" x14ac:dyDescent="0.15">
      <c r="A3746" s="149">
        <v>6568</v>
      </c>
      <c r="B3746" s="150" t="s">
        <v>3145</v>
      </c>
      <c r="C3746" s="149">
        <v>1</v>
      </c>
    </row>
    <row r="3747" spans="1:3" x14ac:dyDescent="0.15">
      <c r="A3747" s="149">
        <v>6569</v>
      </c>
      <c r="B3747" s="150" t="s">
        <v>3146</v>
      </c>
      <c r="C3747" s="149">
        <v>0.7</v>
      </c>
    </row>
    <row r="3748" spans="1:3" x14ac:dyDescent="0.15">
      <c r="A3748" s="149">
        <v>6570</v>
      </c>
      <c r="B3748" s="150" t="s">
        <v>3147</v>
      </c>
      <c r="C3748" s="149">
        <v>0.5</v>
      </c>
    </row>
    <row r="3749" spans="1:3" x14ac:dyDescent="0.15">
      <c r="A3749" s="149">
        <v>6571</v>
      </c>
      <c r="B3749" s="150" t="s">
        <v>2252</v>
      </c>
      <c r="C3749" s="149">
        <v>3.2</v>
      </c>
    </row>
    <row r="3750" spans="1:3" x14ac:dyDescent="0.15">
      <c r="A3750" s="149">
        <v>6572</v>
      </c>
      <c r="B3750" s="150" t="s">
        <v>2253</v>
      </c>
      <c r="C3750" s="149">
        <v>2.7</v>
      </c>
    </row>
    <row r="3751" spans="1:3" x14ac:dyDescent="0.15">
      <c r="A3751" s="149">
        <v>6573</v>
      </c>
      <c r="B3751" s="150" t="s">
        <v>2254</v>
      </c>
      <c r="C3751" s="149">
        <v>2.2999999999999998</v>
      </c>
    </row>
    <row r="3752" spans="1:3" x14ac:dyDescent="0.15">
      <c r="A3752" s="149">
        <v>6574</v>
      </c>
      <c r="B3752" s="150" t="s">
        <v>2255</v>
      </c>
      <c r="C3752" s="149">
        <v>1.8</v>
      </c>
    </row>
    <row r="3753" spans="1:3" x14ac:dyDescent="0.15">
      <c r="A3753" s="149">
        <v>6575</v>
      </c>
      <c r="B3753" s="150" t="s">
        <v>2256</v>
      </c>
      <c r="C3753" s="149">
        <v>1.3</v>
      </c>
    </row>
    <row r="3754" spans="1:3" x14ac:dyDescent="0.15">
      <c r="A3754" s="149">
        <v>6576</v>
      </c>
      <c r="B3754" s="150" t="s">
        <v>4162</v>
      </c>
      <c r="C3754" s="149">
        <v>1</v>
      </c>
    </row>
    <row r="3755" spans="1:3" x14ac:dyDescent="0.15">
      <c r="A3755" s="149">
        <v>6580</v>
      </c>
      <c r="B3755" s="150" t="s">
        <v>3148</v>
      </c>
      <c r="C3755" s="149">
        <v>4</v>
      </c>
    </row>
    <row r="3756" spans="1:3" x14ac:dyDescent="0.15">
      <c r="A3756" s="149">
        <v>6581</v>
      </c>
      <c r="B3756" s="150" t="s">
        <v>3149</v>
      </c>
      <c r="C3756" s="149">
        <v>3.3</v>
      </c>
    </row>
    <row r="3757" spans="1:3" x14ac:dyDescent="0.15">
      <c r="A3757" s="149">
        <v>6582</v>
      </c>
      <c r="B3757" s="150" t="s">
        <v>3150</v>
      </c>
      <c r="C3757" s="149">
        <v>2.6</v>
      </c>
    </row>
    <row r="3758" spans="1:3" x14ac:dyDescent="0.15">
      <c r="A3758" s="149">
        <v>6583</v>
      </c>
      <c r="B3758" s="150" t="s">
        <v>3151</v>
      </c>
      <c r="C3758" s="149">
        <v>2</v>
      </c>
    </row>
    <row r="3759" spans="1:3" x14ac:dyDescent="0.15">
      <c r="A3759" s="149">
        <v>6584</v>
      </c>
      <c r="B3759" s="150" t="s">
        <v>3152</v>
      </c>
      <c r="C3759" s="149">
        <v>1.3</v>
      </c>
    </row>
    <row r="3760" spans="1:3" x14ac:dyDescent="0.15">
      <c r="A3760" s="149">
        <v>6585</v>
      </c>
      <c r="B3760" s="150" t="s">
        <v>3153</v>
      </c>
      <c r="C3760" s="149">
        <v>6</v>
      </c>
    </row>
    <row r="3761" spans="1:3" x14ac:dyDescent="0.15">
      <c r="A3761" s="149">
        <v>6590</v>
      </c>
      <c r="B3761" s="150" t="s">
        <v>3154</v>
      </c>
      <c r="C3761" s="149">
        <v>5.7</v>
      </c>
    </row>
    <row r="3762" spans="1:3" x14ac:dyDescent="0.15">
      <c r="A3762" s="149">
        <v>6591</v>
      </c>
      <c r="B3762" s="150" t="s">
        <v>3155</v>
      </c>
      <c r="C3762" s="149">
        <v>4.9000000000000004</v>
      </c>
    </row>
    <row r="3763" spans="1:3" x14ac:dyDescent="0.15">
      <c r="A3763" s="149">
        <v>6592</v>
      </c>
      <c r="B3763" s="150" t="s">
        <v>3156</v>
      </c>
      <c r="C3763" s="149">
        <v>4</v>
      </c>
    </row>
    <row r="3764" spans="1:3" x14ac:dyDescent="0.15">
      <c r="A3764" s="149">
        <v>6593</v>
      </c>
      <c r="B3764" s="150" t="s">
        <v>3157</v>
      </c>
      <c r="C3764" s="149">
        <v>3.1</v>
      </c>
    </row>
    <row r="3765" spans="1:3" x14ac:dyDescent="0.15">
      <c r="A3765" s="149">
        <v>6594</v>
      </c>
      <c r="B3765" s="150" t="s">
        <v>3158</v>
      </c>
      <c r="C3765" s="149">
        <v>2.5</v>
      </c>
    </row>
    <row r="3766" spans="1:3" x14ac:dyDescent="0.15">
      <c r="A3766" s="149">
        <v>6595</v>
      </c>
      <c r="B3766" s="150" t="s">
        <v>2257</v>
      </c>
      <c r="C3766" s="149">
        <v>9.5</v>
      </c>
    </row>
    <row r="3767" spans="1:3" x14ac:dyDescent="0.15">
      <c r="A3767" s="149">
        <v>6600</v>
      </c>
      <c r="B3767" s="150" t="s">
        <v>3159</v>
      </c>
      <c r="C3767" s="149">
        <v>2.4</v>
      </c>
    </row>
    <row r="3768" spans="1:3" x14ac:dyDescent="0.15">
      <c r="A3768" s="149">
        <v>6601</v>
      </c>
      <c r="B3768" s="150" t="s">
        <v>3160</v>
      </c>
      <c r="C3768" s="149">
        <v>8.8000000000000007</v>
      </c>
    </row>
    <row r="3769" spans="1:3" x14ac:dyDescent="0.15">
      <c r="A3769" s="149">
        <v>6602</v>
      </c>
      <c r="B3769" s="150" t="s">
        <v>3161</v>
      </c>
      <c r="C3769" s="149">
        <v>7.6</v>
      </c>
    </row>
    <row r="3770" spans="1:3" x14ac:dyDescent="0.15">
      <c r="A3770" s="149">
        <v>6603</v>
      </c>
      <c r="B3770" s="150" t="s">
        <v>3162</v>
      </c>
      <c r="C3770" s="149">
        <v>14.9</v>
      </c>
    </row>
    <row r="3771" spans="1:3" x14ac:dyDescent="0.15">
      <c r="A3771" s="149">
        <v>6610</v>
      </c>
      <c r="B3771" s="150" t="s">
        <v>2258</v>
      </c>
      <c r="C3771" s="149">
        <v>2.8</v>
      </c>
    </row>
    <row r="3772" spans="1:3" x14ac:dyDescent="0.15">
      <c r="A3772" s="149">
        <v>6611</v>
      </c>
      <c r="B3772" s="150" t="s">
        <v>2259</v>
      </c>
      <c r="C3772" s="149">
        <v>10.5</v>
      </c>
    </row>
    <row r="3773" spans="1:3" x14ac:dyDescent="0.15">
      <c r="A3773" s="149">
        <v>6612</v>
      </c>
      <c r="B3773" s="150" t="s">
        <v>2260</v>
      </c>
      <c r="C3773" s="149">
        <v>12</v>
      </c>
    </row>
    <row r="3774" spans="1:3" x14ac:dyDescent="0.15">
      <c r="A3774" s="149">
        <v>6613</v>
      </c>
      <c r="B3774" s="150" t="s">
        <v>2261</v>
      </c>
      <c r="C3774" s="149">
        <v>20.7</v>
      </c>
    </row>
    <row r="3775" spans="1:3" x14ac:dyDescent="0.15">
      <c r="A3775" s="149">
        <v>6614</v>
      </c>
      <c r="B3775" s="150" t="s">
        <v>3630</v>
      </c>
      <c r="C3775" s="149">
        <v>6</v>
      </c>
    </row>
    <row r="3776" spans="1:3" x14ac:dyDescent="0.15">
      <c r="A3776" s="149">
        <v>6620</v>
      </c>
      <c r="B3776" s="150" t="s">
        <v>2262</v>
      </c>
      <c r="C3776" s="149">
        <v>2.4</v>
      </c>
    </row>
    <row r="3777" spans="1:3" x14ac:dyDescent="0.15">
      <c r="A3777" s="149">
        <v>6621</v>
      </c>
      <c r="B3777" s="150" t="s">
        <v>2263</v>
      </c>
      <c r="C3777" s="149">
        <v>8.8000000000000007</v>
      </c>
    </row>
    <row r="3778" spans="1:3" x14ac:dyDescent="0.15">
      <c r="A3778" s="149">
        <v>6622</v>
      </c>
      <c r="B3778" s="150" t="s">
        <v>2264</v>
      </c>
      <c r="C3778" s="149">
        <v>14.9</v>
      </c>
    </row>
    <row r="3779" spans="1:3" x14ac:dyDescent="0.15">
      <c r="A3779" s="149">
        <v>6628</v>
      </c>
      <c r="B3779" s="150" t="s">
        <v>3163</v>
      </c>
      <c r="C3779" s="149">
        <v>21.9</v>
      </c>
    </row>
    <row r="3780" spans="1:3" x14ac:dyDescent="0.15">
      <c r="A3780" s="149">
        <v>6629</v>
      </c>
      <c r="B3780" s="150" t="s">
        <v>2265</v>
      </c>
      <c r="C3780" s="149">
        <v>2.5</v>
      </c>
    </row>
    <row r="3781" spans="1:3" x14ac:dyDescent="0.15">
      <c r="A3781" s="149">
        <v>6630</v>
      </c>
      <c r="B3781" s="150" t="s">
        <v>2266</v>
      </c>
      <c r="C3781" s="149">
        <v>7.5</v>
      </c>
    </row>
    <row r="3782" spans="1:3" x14ac:dyDescent="0.15">
      <c r="A3782" s="149">
        <v>6631</v>
      </c>
      <c r="B3782" s="150" t="s">
        <v>2267</v>
      </c>
      <c r="C3782" s="149">
        <v>10.1</v>
      </c>
    </row>
    <row r="3783" spans="1:3" x14ac:dyDescent="0.15">
      <c r="A3783" s="149">
        <v>6632</v>
      </c>
      <c r="B3783" s="150" t="s">
        <v>2268</v>
      </c>
      <c r="C3783" s="149">
        <v>18.2</v>
      </c>
    </row>
    <row r="3784" spans="1:3" x14ac:dyDescent="0.15">
      <c r="A3784" s="149">
        <v>6633</v>
      </c>
      <c r="B3784" s="150" t="s">
        <v>2269</v>
      </c>
      <c r="C3784" s="149">
        <v>13.6</v>
      </c>
    </row>
    <row r="3785" spans="1:3" x14ac:dyDescent="0.15">
      <c r="A3785" s="149">
        <v>6634</v>
      </c>
      <c r="B3785" s="150" t="s">
        <v>2270</v>
      </c>
      <c r="C3785" s="149">
        <v>22.1</v>
      </c>
    </row>
    <row r="3786" spans="1:3" x14ac:dyDescent="0.15">
      <c r="A3786" s="149">
        <v>6635</v>
      </c>
      <c r="B3786" s="150" t="s">
        <v>2271</v>
      </c>
      <c r="C3786" s="149">
        <v>38</v>
      </c>
    </row>
    <row r="3787" spans="1:3" x14ac:dyDescent="0.15">
      <c r="A3787" s="149">
        <v>6636</v>
      </c>
      <c r="B3787" s="150" t="s">
        <v>2272</v>
      </c>
      <c r="C3787" s="149">
        <v>47.9</v>
      </c>
    </row>
    <row r="3788" spans="1:3" x14ac:dyDescent="0.15">
      <c r="A3788" s="149">
        <v>6637</v>
      </c>
      <c r="B3788" s="150" t="s">
        <v>2273</v>
      </c>
      <c r="C3788" s="149">
        <v>45.6</v>
      </c>
    </row>
    <row r="3789" spans="1:3" x14ac:dyDescent="0.15">
      <c r="A3789" s="149">
        <v>6638</v>
      </c>
      <c r="B3789" s="150" t="s">
        <v>2274</v>
      </c>
      <c r="C3789" s="149">
        <v>34.6</v>
      </c>
    </row>
    <row r="3790" spans="1:3" x14ac:dyDescent="0.15">
      <c r="A3790" s="149">
        <v>6639</v>
      </c>
      <c r="B3790" s="150" t="s">
        <v>2275</v>
      </c>
      <c r="C3790" s="149">
        <v>37.299999999999997</v>
      </c>
    </row>
    <row r="3791" spans="1:3" x14ac:dyDescent="0.15">
      <c r="A3791" s="149">
        <v>6640</v>
      </c>
      <c r="B3791" s="150" t="s">
        <v>2276</v>
      </c>
      <c r="C3791" s="149">
        <v>30</v>
      </c>
    </row>
    <row r="3792" spans="1:3" x14ac:dyDescent="0.15">
      <c r="A3792" s="149">
        <v>6641</v>
      </c>
      <c r="B3792" s="150" t="s">
        <v>2277</v>
      </c>
      <c r="C3792" s="149">
        <v>46</v>
      </c>
    </row>
    <row r="3793" spans="1:3" x14ac:dyDescent="0.15">
      <c r="A3793" s="149">
        <v>6642</v>
      </c>
      <c r="B3793" s="150" t="s">
        <v>2278</v>
      </c>
      <c r="C3793" s="149">
        <v>50.2</v>
      </c>
    </row>
    <row r="3794" spans="1:3" x14ac:dyDescent="0.15">
      <c r="A3794" s="149">
        <v>6643</v>
      </c>
      <c r="B3794" s="150" t="s">
        <v>2279</v>
      </c>
      <c r="C3794" s="149">
        <v>54.8</v>
      </c>
    </row>
    <row r="3795" spans="1:3" x14ac:dyDescent="0.15">
      <c r="A3795" s="149">
        <v>6644</v>
      </c>
      <c r="B3795" s="150" t="s">
        <v>2280</v>
      </c>
      <c r="C3795" s="149">
        <v>10.7</v>
      </c>
    </row>
    <row r="3796" spans="1:3" x14ac:dyDescent="0.15">
      <c r="A3796" s="149">
        <v>6645</v>
      </c>
      <c r="B3796" s="150" t="s">
        <v>2281</v>
      </c>
      <c r="C3796" s="149">
        <v>25.1</v>
      </c>
    </row>
    <row r="3797" spans="1:3" x14ac:dyDescent="0.15">
      <c r="A3797" s="149">
        <v>6646</v>
      </c>
      <c r="B3797" s="150" t="s">
        <v>2282</v>
      </c>
      <c r="C3797" s="149">
        <v>26.6</v>
      </c>
    </row>
    <row r="3798" spans="1:3" x14ac:dyDescent="0.15">
      <c r="A3798" s="149">
        <v>6647</v>
      </c>
      <c r="B3798" s="150" t="s">
        <v>2283</v>
      </c>
      <c r="C3798" s="149">
        <v>39.6</v>
      </c>
    </row>
    <row r="3799" spans="1:3" x14ac:dyDescent="0.15">
      <c r="A3799" s="149">
        <v>6648</v>
      </c>
      <c r="B3799" s="150" t="s">
        <v>2284</v>
      </c>
      <c r="C3799" s="149">
        <v>42.6</v>
      </c>
    </row>
    <row r="3800" spans="1:3" x14ac:dyDescent="0.15">
      <c r="A3800" s="149">
        <v>6649</v>
      </c>
      <c r="B3800" s="150" t="s">
        <v>2285</v>
      </c>
      <c r="C3800" s="149">
        <v>44.5</v>
      </c>
    </row>
    <row r="3801" spans="1:3" x14ac:dyDescent="0.15">
      <c r="A3801" s="149">
        <v>6650</v>
      </c>
      <c r="B3801" s="150" t="s">
        <v>2286</v>
      </c>
      <c r="C3801" s="149">
        <v>2.6</v>
      </c>
    </row>
    <row r="3802" spans="1:3" x14ac:dyDescent="0.15">
      <c r="A3802" s="149">
        <v>6651</v>
      </c>
      <c r="B3802" s="150" t="s">
        <v>2287</v>
      </c>
      <c r="C3802" s="149">
        <v>4.2</v>
      </c>
    </row>
    <row r="3803" spans="1:3" x14ac:dyDescent="0.15">
      <c r="A3803" s="149">
        <v>6652</v>
      </c>
      <c r="B3803" s="150" t="s">
        <v>150</v>
      </c>
      <c r="C3803" s="149">
        <v>4.5</v>
      </c>
    </row>
    <row r="3804" spans="1:3" x14ac:dyDescent="0.15">
      <c r="A3804" s="149">
        <v>6653</v>
      </c>
      <c r="B3804" s="150" t="s">
        <v>2288</v>
      </c>
      <c r="C3804" s="149">
        <v>6.7</v>
      </c>
    </row>
    <row r="3805" spans="1:3" x14ac:dyDescent="0.15">
      <c r="A3805" s="149">
        <v>6654</v>
      </c>
      <c r="B3805" s="150" t="s">
        <v>2289</v>
      </c>
      <c r="C3805" s="149">
        <v>9.3000000000000007</v>
      </c>
    </row>
    <row r="3806" spans="1:3" x14ac:dyDescent="0.15">
      <c r="A3806" s="149">
        <v>6655</v>
      </c>
      <c r="B3806" s="150" t="s">
        <v>2290</v>
      </c>
      <c r="C3806" s="149">
        <v>14</v>
      </c>
    </row>
    <row r="3807" spans="1:3" x14ac:dyDescent="0.15">
      <c r="A3807" s="149">
        <v>6656</v>
      </c>
      <c r="B3807" s="150" t="s">
        <v>2291</v>
      </c>
      <c r="C3807" s="149">
        <v>12.6</v>
      </c>
    </row>
    <row r="3808" spans="1:3" x14ac:dyDescent="0.15">
      <c r="A3808" s="149">
        <v>6657</v>
      </c>
      <c r="B3808" s="150" t="s">
        <v>2292</v>
      </c>
      <c r="C3808" s="149">
        <v>20.6</v>
      </c>
    </row>
    <row r="3809" spans="1:3" x14ac:dyDescent="0.15">
      <c r="A3809" s="149">
        <v>6658</v>
      </c>
      <c r="B3809" s="150" t="s">
        <v>2293</v>
      </c>
      <c r="C3809" s="149">
        <v>15</v>
      </c>
    </row>
    <row r="3810" spans="1:3" x14ac:dyDescent="0.15">
      <c r="A3810" s="149">
        <v>6659</v>
      </c>
      <c r="B3810" s="150" t="s">
        <v>2294</v>
      </c>
      <c r="C3810" s="149">
        <v>22.4</v>
      </c>
    </row>
    <row r="3811" spans="1:3" x14ac:dyDescent="0.15">
      <c r="A3811" s="149">
        <v>6660</v>
      </c>
      <c r="B3811" s="150" t="s">
        <v>2295</v>
      </c>
      <c r="C3811" s="149">
        <v>28.5</v>
      </c>
    </row>
    <row r="3812" spans="1:3" x14ac:dyDescent="0.15">
      <c r="A3812" s="149">
        <v>6661</v>
      </c>
      <c r="B3812" s="150" t="s">
        <v>2296</v>
      </c>
      <c r="C3812" s="149">
        <v>32</v>
      </c>
    </row>
    <row r="3813" spans="1:3" x14ac:dyDescent="0.15">
      <c r="A3813" s="149">
        <v>6670</v>
      </c>
      <c r="B3813" s="150" t="s">
        <v>4163</v>
      </c>
      <c r="C3813" s="149">
        <v>5</v>
      </c>
    </row>
    <row r="3814" spans="1:3" x14ac:dyDescent="0.15">
      <c r="A3814" s="149">
        <v>6671</v>
      </c>
      <c r="B3814" s="150" t="s">
        <v>4164</v>
      </c>
      <c r="C3814" s="149">
        <v>20</v>
      </c>
    </row>
    <row r="3815" spans="1:3" x14ac:dyDescent="0.15">
      <c r="A3815" s="149">
        <v>6672</v>
      </c>
      <c r="B3815" s="150" t="s">
        <v>4165</v>
      </c>
      <c r="C3815" s="149">
        <v>14.7</v>
      </c>
    </row>
    <row r="3816" spans="1:3" x14ac:dyDescent="0.15">
      <c r="A3816" s="149">
        <v>6673</v>
      </c>
      <c r="B3816" s="150" t="s">
        <v>4166</v>
      </c>
      <c r="C3816" s="149">
        <v>15.2</v>
      </c>
    </row>
    <row r="3817" spans="1:3" x14ac:dyDescent="0.15">
      <c r="A3817" s="149">
        <v>6674</v>
      </c>
      <c r="B3817" s="150" t="s">
        <v>4167</v>
      </c>
      <c r="C3817" s="149">
        <v>32.4</v>
      </c>
    </row>
    <row r="3818" spans="1:3" x14ac:dyDescent="0.15">
      <c r="A3818" s="149">
        <v>6675</v>
      </c>
      <c r="B3818" s="150" t="s">
        <v>3631</v>
      </c>
      <c r="C3818" s="149">
        <v>54.2</v>
      </c>
    </row>
    <row r="3819" spans="1:3" x14ac:dyDescent="0.15">
      <c r="A3819" s="149">
        <v>6676</v>
      </c>
      <c r="B3819" s="150" t="s">
        <v>3164</v>
      </c>
      <c r="C3819" s="149">
        <v>9.6999999999999993</v>
      </c>
    </row>
    <row r="3820" spans="1:3" x14ac:dyDescent="0.15">
      <c r="A3820" s="149">
        <v>6677</v>
      </c>
      <c r="B3820" s="150" t="s">
        <v>3165</v>
      </c>
      <c r="C3820" s="149">
        <v>10.7</v>
      </c>
    </row>
    <row r="3821" spans="1:3" x14ac:dyDescent="0.15">
      <c r="A3821" s="149">
        <v>6678</v>
      </c>
      <c r="B3821" s="150" t="s">
        <v>2297</v>
      </c>
      <c r="C3821" s="149">
        <v>12.6</v>
      </c>
    </row>
    <row r="3822" spans="1:3" x14ac:dyDescent="0.15">
      <c r="A3822" s="149">
        <v>6679</v>
      </c>
      <c r="B3822" s="150" t="s">
        <v>2298</v>
      </c>
      <c r="C3822" s="149">
        <v>11</v>
      </c>
    </row>
    <row r="3823" spans="1:3" x14ac:dyDescent="0.15">
      <c r="A3823" s="149">
        <v>6680</v>
      </c>
      <c r="B3823" s="150" t="s">
        <v>3166</v>
      </c>
      <c r="C3823" s="149">
        <v>13.7</v>
      </c>
    </row>
    <row r="3824" spans="1:3" x14ac:dyDescent="0.15">
      <c r="A3824" s="149">
        <v>6681</v>
      </c>
      <c r="B3824" s="150" t="s">
        <v>3167</v>
      </c>
      <c r="C3824" s="149">
        <v>19.399999999999999</v>
      </c>
    </row>
    <row r="3825" spans="1:3" x14ac:dyDescent="0.15">
      <c r="A3825" s="149">
        <v>6682</v>
      </c>
      <c r="B3825" s="150" t="s">
        <v>3632</v>
      </c>
      <c r="C3825" s="149">
        <v>14</v>
      </c>
    </row>
    <row r="3826" spans="1:3" x14ac:dyDescent="0.15">
      <c r="A3826" s="149">
        <v>6683</v>
      </c>
      <c r="B3826" s="150" t="s">
        <v>4168</v>
      </c>
      <c r="C3826" s="149">
        <v>10.7</v>
      </c>
    </row>
    <row r="3827" spans="1:3" x14ac:dyDescent="0.15">
      <c r="A3827" s="149">
        <v>6684</v>
      </c>
      <c r="B3827" s="150" t="s">
        <v>3633</v>
      </c>
      <c r="C3827" s="149">
        <v>20.100000000000001</v>
      </c>
    </row>
    <row r="3828" spans="1:3" x14ac:dyDescent="0.15">
      <c r="A3828" s="149">
        <v>6685</v>
      </c>
      <c r="B3828" s="150" t="s">
        <v>3634</v>
      </c>
      <c r="C3828" s="149">
        <v>21.6</v>
      </c>
    </row>
    <row r="3829" spans="1:3" x14ac:dyDescent="0.15">
      <c r="A3829" s="149">
        <v>6686</v>
      </c>
      <c r="B3829" s="150" t="s">
        <v>3635</v>
      </c>
      <c r="C3829" s="149">
        <v>15.6</v>
      </c>
    </row>
    <row r="3830" spans="1:3" x14ac:dyDescent="0.15">
      <c r="A3830" s="149">
        <v>6687</v>
      </c>
      <c r="B3830" s="150" t="s">
        <v>3636</v>
      </c>
      <c r="C3830" s="149">
        <v>8.8000000000000007</v>
      </c>
    </row>
    <row r="3831" spans="1:3" x14ac:dyDescent="0.15">
      <c r="A3831" s="149">
        <v>6688</v>
      </c>
      <c r="B3831" s="150" t="s">
        <v>3168</v>
      </c>
      <c r="C3831" s="149">
        <v>18.3</v>
      </c>
    </row>
    <row r="3832" spans="1:3" x14ac:dyDescent="0.15">
      <c r="A3832" s="149">
        <v>6689</v>
      </c>
      <c r="B3832" s="150" t="s">
        <v>3169</v>
      </c>
      <c r="C3832" s="149">
        <v>20.6</v>
      </c>
    </row>
    <row r="3833" spans="1:3" x14ac:dyDescent="0.15">
      <c r="A3833" s="149">
        <v>6690</v>
      </c>
      <c r="B3833" s="150" t="s">
        <v>4169</v>
      </c>
      <c r="C3833" s="149">
        <v>4.5</v>
      </c>
    </row>
    <row r="3834" spans="1:3" x14ac:dyDescent="0.15">
      <c r="A3834" s="149">
        <v>6691</v>
      </c>
      <c r="B3834" s="150" t="s">
        <v>2299</v>
      </c>
      <c r="C3834" s="149">
        <v>16.5</v>
      </c>
    </row>
    <row r="3835" spans="1:3" x14ac:dyDescent="0.15">
      <c r="A3835" s="149">
        <v>6692</v>
      </c>
      <c r="B3835" s="150" t="s">
        <v>3170</v>
      </c>
      <c r="C3835" s="149">
        <v>13.8</v>
      </c>
    </row>
    <row r="3836" spans="1:3" x14ac:dyDescent="0.15">
      <c r="A3836" s="149">
        <v>6693</v>
      </c>
      <c r="B3836" s="150" t="s">
        <v>3171</v>
      </c>
      <c r="C3836" s="149">
        <v>16.600000000000001</v>
      </c>
    </row>
    <row r="3837" spans="1:3" x14ac:dyDescent="0.15">
      <c r="A3837" s="149">
        <v>6694</v>
      </c>
      <c r="B3837" s="150" t="s">
        <v>3637</v>
      </c>
      <c r="C3837" s="149">
        <v>19.5</v>
      </c>
    </row>
    <row r="3838" spans="1:3" x14ac:dyDescent="0.15">
      <c r="A3838" s="149">
        <v>6695</v>
      </c>
      <c r="B3838" s="150" t="s">
        <v>2300</v>
      </c>
      <c r="C3838" s="149">
        <v>16</v>
      </c>
    </row>
    <row r="3839" spans="1:3" x14ac:dyDescent="0.15">
      <c r="A3839" s="149">
        <v>6696</v>
      </c>
      <c r="B3839" s="150" t="s">
        <v>2301</v>
      </c>
      <c r="C3839" s="149">
        <v>22</v>
      </c>
    </row>
    <row r="3840" spans="1:3" x14ac:dyDescent="0.15">
      <c r="A3840" s="149">
        <v>6697</v>
      </c>
      <c r="B3840" s="150" t="s">
        <v>3172</v>
      </c>
      <c r="C3840" s="149">
        <v>24</v>
      </c>
    </row>
    <row r="3841" spans="1:3" x14ac:dyDescent="0.15">
      <c r="A3841" s="149">
        <v>6698</v>
      </c>
      <c r="B3841" s="150" t="s">
        <v>3173</v>
      </c>
      <c r="C3841" s="149">
        <v>26</v>
      </c>
    </row>
    <row r="3842" spans="1:3" x14ac:dyDescent="0.15">
      <c r="A3842" s="149">
        <v>6699</v>
      </c>
      <c r="B3842" s="150" t="s">
        <v>3638</v>
      </c>
      <c r="C3842" s="149">
        <v>28</v>
      </c>
    </row>
    <row r="3843" spans="1:3" x14ac:dyDescent="0.15">
      <c r="A3843" s="149">
        <v>6700</v>
      </c>
      <c r="B3843" s="150" t="s">
        <v>3639</v>
      </c>
      <c r="C3843" s="149">
        <v>30</v>
      </c>
    </row>
    <row r="3844" spans="1:3" x14ac:dyDescent="0.15">
      <c r="A3844" s="149">
        <v>6701</v>
      </c>
      <c r="B3844" s="150" t="s">
        <v>2302</v>
      </c>
      <c r="C3844" s="149">
        <v>37.799999999999997</v>
      </c>
    </row>
    <row r="3845" spans="1:3" x14ac:dyDescent="0.15">
      <c r="A3845" s="149">
        <v>6702</v>
      </c>
      <c r="B3845" s="150" t="s">
        <v>2303</v>
      </c>
      <c r="C3845" s="149">
        <v>39</v>
      </c>
    </row>
    <row r="3846" spans="1:3" x14ac:dyDescent="0.15">
      <c r="A3846" s="149">
        <v>6703</v>
      </c>
      <c r="B3846" s="150" t="s">
        <v>2304</v>
      </c>
      <c r="C3846" s="149">
        <v>30</v>
      </c>
    </row>
    <row r="3847" spans="1:3" x14ac:dyDescent="0.15">
      <c r="A3847" s="149">
        <v>6704</v>
      </c>
      <c r="B3847" s="150" t="s">
        <v>3640</v>
      </c>
      <c r="C3847" s="149">
        <v>42</v>
      </c>
    </row>
    <row r="3848" spans="1:3" x14ac:dyDescent="0.15">
      <c r="A3848" s="149">
        <v>6705</v>
      </c>
      <c r="B3848" s="150" t="s">
        <v>2305</v>
      </c>
      <c r="C3848" s="149">
        <v>45</v>
      </c>
    </row>
    <row r="3849" spans="1:3" x14ac:dyDescent="0.15">
      <c r="A3849" s="149">
        <v>6706</v>
      </c>
      <c r="B3849" s="150" t="s">
        <v>2306</v>
      </c>
      <c r="C3849" s="149">
        <v>38.5</v>
      </c>
    </row>
    <row r="3850" spans="1:3" x14ac:dyDescent="0.15">
      <c r="A3850" s="149">
        <v>6707</v>
      </c>
      <c r="B3850" s="150" t="s">
        <v>3641</v>
      </c>
      <c r="C3850" s="149">
        <v>67.2</v>
      </c>
    </row>
    <row r="3851" spans="1:3" x14ac:dyDescent="0.15">
      <c r="A3851" s="149">
        <v>6708</v>
      </c>
      <c r="B3851" s="150" t="s">
        <v>3174</v>
      </c>
      <c r="C3851" s="149">
        <v>40</v>
      </c>
    </row>
    <row r="3852" spans="1:3" x14ac:dyDescent="0.15">
      <c r="A3852" s="149">
        <v>6709</v>
      </c>
      <c r="B3852" s="150" t="s">
        <v>2307</v>
      </c>
      <c r="C3852" s="149">
        <v>44</v>
      </c>
    </row>
    <row r="3853" spans="1:3" x14ac:dyDescent="0.15">
      <c r="A3853" s="149">
        <v>6710</v>
      </c>
      <c r="B3853" s="150" t="s">
        <v>2308</v>
      </c>
      <c r="C3853" s="149">
        <v>48</v>
      </c>
    </row>
    <row r="3854" spans="1:3" x14ac:dyDescent="0.15">
      <c r="A3854" s="149">
        <v>6711</v>
      </c>
      <c r="B3854" s="150" t="s">
        <v>3642</v>
      </c>
      <c r="C3854" s="149">
        <v>56</v>
      </c>
    </row>
    <row r="3855" spans="1:3" x14ac:dyDescent="0.15">
      <c r="A3855" s="149">
        <v>6712</v>
      </c>
      <c r="B3855" s="150" t="s">
        <v>3643</v>
      </c>
      <c r="C3855" s="149">
        <v>60</v>
      </c>
    </row>
    <row r="3856" spans="1:3" x14ac:dyDescent="0.15">
      <c r="A3856" s="149">
        <v>6713</v>
      </c>
      <c r="B3856" s="150" t="s">
        <v>3175</v>
      </c>
      <c r="C3856" s="149">
        <v>45</v>
      </c>
    </row>
    <row r="3857" spans="1:3" x14ac:dyDescent="0.15">
      <c r="A3857" s="149">
        <v>6714</v>
      </c>
      <c r="B3857" s="150" t="s">
        <v>2309</v>
      </c>
      <c r="C3857" s="149">
        <v>49.5</v>
      </c>
    </row>
    <row r="3858" spans="1:3" x14ac:dyDescent="0.15">
      <c r="A3858" s="149">
        <v>6715</v>
      </c>
      <c r="B3858" s="150" t="s">
        <v>2310</v>
      </c>
      <c r="C3858" s="149">
        <v>58.5</v>
      </c>
    </row>
    <row r="3859" spans="1:3" x14ac:dyDescent="0.15">
      <c r="A3859" s="149">
        <v>6716</v>
      </c>
      <c r="B3859" s="150" t="s">
        <v>3644</v>
      </c>
      <c r="C3859" s="149">
        <v>67.5</v>
      </c>
    </row>
    <row r="3860" spans="1:3" x14ac:dyDescent="0.15">
      <c r="A3860" s="149">
        <v>6717</v>
      </c>
      <c r="B3860" s="150" t="s">
        <v>4170</v>
      </c>
      <c r="C3860" s="149">
        <v>50</v>
      </c>
    </row>
    <row r="3861" spans="1:3" x14ac:dyDescent="0.15">
      <c r="A3861" s="149">
        <v>6718</v>
      </c>
      <c r="B3861" s="150" t="s">
        <v>2311</v>
      </c>
      <c r="C3861" s="149">
        <v>55</v>
      </c>
    </row>
    <row r="3862" spans="1:3" x14ac:dyDescent="0.15">
      <c r="A3862" s="149">
        <v>6719</v>
      </c>
      <c r="B3862" s="150" t="s">
        <v>2312</v>
      </c>
      <c r="C3862" s="149">
        <v>60</v>
      </c>
    </row>
    <row r="3863" spans="1:3" x14ac:dyDescent="0.15">
      <c r="A3863" s="149">
        <v>6720</v>
      </c>
      <c r="B3863" s="150" t="s">
        <v>2313</v>
      </c>
      <c r="C3863" s="149">
        <v>65</v>
      </c>
    </row>
    <row r="3864" spans="1:3" x14ac:dyDescent="0.15">
      <c r="A3864" s="149">
        <v>6721</v>
      </c>
      <c r="B3864" s="150" t="s">
        <v>2314</v>
      </c>
      <c r="C3864" s="149">
        <v>60.1</v>
      </c>
    </row>
    <row r="3865" spans="1:3" x14ac:dyDescent="0.15">
      <c r="A3865" s="149">
        <v>6722</v>
      </c>
      <c r="B3865" s="150" t="s">
        <v>3645</v>
      </c>
      <c r="C3865" s="149">
        <v>66</v>
      </c>
    </row>
    <row r="3866" spans="1:3" x14ac:dyDescent="0.15">
      <c r="A3866" s="149">
        <v>6723</v>
      </c>
      <c r="B3866" s="150" t="s">
        <v>2315</v>
      </c>
      <c r="C3866" s="149">
        <v>71.5</v>
      </c>
    </row>
    <row r="3867" spans="1:3" x14ac:dyDescent="0.15">
      <c r="A3867" s="149">
        <v>6724</v>
      </c>
      <c r="B3867" s="150" t="s">
        <v>3646</v>
      </c>
      <c r="C3867" s="149">
        <v>46.2</v>
      </c>
    </row>
    <row r="3868" spans="1:3" x14ac:dyDescent="0.15">
      <c r="A3868" s="149">
        <v>6725</v>
      </c>
      <c r="B3868" s="150" t="s">
        <v>2316</v>
      </c>
      <c r="C3868" s="149">
        <v>72</v>
      </c>
    </row>
    <row r="3869" spans="1:3" x14ac:dyDescent="0.15">
      <c r="A3869" s="149">
        <v>6726</v>
      </c>
      <c r="B3869" s="150" t="s">
        <v>2317</v>
      </c>
      <c r="C3869" s="149">
        <v>78</v>
      </c>
    </row>
    <row r="3870" spans="1:3" x14ac:dyDescent="0.15">
      <c r="A3870" s="149">
        <v>6727</v>
      </c>
      <c r="B3870" s="150" t="s">
        <v>3647</v>
      </c>
      <c r="C3870" s="149">
        <v>72.2</v>
      </c>
    </row>
    <row r="3871" spans="1:3" x14ac:dyDescent="0.15">
      <c r="A3871" s="149">
        <v>6728</v>
      </c>
      <c r="B3871" s="150" t="s">
        <v>2318</v>
      </c>
      <c r="C3871" s="149">
        <v>90</v>
      </c>
    </row>
    <row r="3872" spans="1:3" x14ac:dyDescent="0.15">
      <c r="A3872" s="149">
        <v>6729</v>
      </c>
      <c r="B3872" s="150" t="s">
        <v>2319</v>
      </c>
      <c r="C3872" s="149">
        <v>30</v>
      </c>
    </row>
    <row r="3873" spans="1:3" x14ac:dyDescent="0.15">
      <c r="A3873" s="149">
        <v>6730</v>
      </c>
      <c r="B3873" s="150" t="s">
        <v>2320</v>
      </c>
      <c r="C3873" s="149">
        <v>27.5</v>
      </c>
    </row>
    <row r="3874" spans="1:3" x14ac:dyDescent="0.15">
      <c r="A3874" s="149">
        <v>6731</v>
      </c>
      <c r="B3874" s="150" t="s">
        <v>2321</v>
      </c>
      <c r="C3874" s="149">
        <v>42</v>
      </c>
    </row>
    <row r="3875" spans="1:3" x14ac:dyDescent="0.15">
      <c r="A3875" s="149">
        <v>6732</v>
      </c>
      <c r="B3875" s="150" t="s">
        <v>2322</v>
      </c>
      <c r="C3875" s="149">
        <v>45.5</v>
      </c>
    </row>
    <row r="3876" spans="1:3" x14ac:dyDescent="0.15">
      <c r="A3876" s="149">
        <v>6733</v>
      </c>
      <c r="B3876" s="150" t="s">
        <v>3648</v>
      </c>
      <c r="C3876" s="149">
        <v>49</v>
      </c>
    </row>
    <row r="3877" spans="1:3" x14ac:dyDescent="0.15">
      <c r="A3877" s="149">
        <v>6734</v>
      </c>
      <c r="B3877" s="150" t="s">
        <v>2323</v>
      </c>
      <c r="C3877" s="149">
        <v>52.5</v>
      </c>
    </row>
    <row r="3878" spans="1:3" x14ac:dyDescent="0.15">
      <c r="A3878" s="149">
        <v>6735</v>
      </c>
      <c r="B3878" s="150" t="s">
        <v>2324</v>
      </c>
      <c r="C3878" s="149">
        <v>28</v>
      </c>
    </row>
    <row r="3879" spans="1:3" x14ac:dyDescent="0.15">
      <c r="A3879" s="149">
        <v>6736</v>
      </c>
      <c r="B3879" s="150" t="s">
        <v>3176</v>
      </c>
      <c r="C3879" s="149">
        <v>23.9</v>
      </c>
    </row>
    <row r="3880" spans="1:3" x14ac:dyDescent="0.15">
      <c r="A3880" s="149">
        <v>6739</v>
      </c>
      <c r="B3880" s="150" t="s">
        <v>2325</v>
      </c>
      <c r="C3880" s="149">
        <v>41</v>
      </c>
    </row>
    <row r="3881" spans="1:3" x14ac:dyDescent="0.15">
      <c r="A3881" s="149">
        <v>6740</v>
      </c>
      <c r="B3881" s="150" t="s">
        <v>2326</v>
      </c>
      <c r="C3881" s="149">
        <v>54</v>
      </c>
    </row>
    <row r="3882" spans="1:3" x14ac:dyDescent="0.15">
      <c r="A3882" s="149">
        <v>6741</v>
      </c>
      <c r="B3882" s="150" t="s">
        <v>3649</v>
      </c>
      <c r="C3882" s="149">
        <v>35</v>
      </c>
    </row>
    <row r="3883" spans="1:3" x14ac:dyDescent="0.15">
      <c r="A3883" s="149">
        <v>6742</v>
      </c>
      <c r="B3883" s="150" t="s">
        <v>2327</v>
      </c>
      <c r="C3883" s="149">
        <v>37.5</v>
      </c>
    </row>
    <row r="3884" spans="1:3" x14ac:dyDescent="0.15">
      <c r="A3884" s="149">
        <v>6743</v>
      </c>
      <c r="B3884" s="150" t="s">
        <v>2328</v>
      </c>
      <c r="C3884" s="149">
        <v>27.6</v>
      </c>
    </row>
    <row r="3885" spans="1:3" x14ac:dyDescent="0.15">
      <c r="A3885" s="149">
        <v>6744</v>
      </c>
      <c r="B3885" s="150" t="s">
        <v>2329</v>
      </c>
      <c r="C3885" s="149">
        <v>36.5</v>
      </c>
    </row>
    <row r="3886" spans="1:3" x14ac:dyDescent="0.15">
      <c r="A3886" s="149">
        <v>6745</v>
      </c>
      <c r="B3886" s="150" t="s">
        <v>3650</v>
      </c>
      <c r="C3886" s="149">
        <v>36.5</v>
      </c>
    </row>
    <row r="3887" spans="1:3" x14ac:dyDescent="0.15">
      <c r="A3887" s="149">
        <v>6750</v>
      </c>
      <c r="B3887" s="150" t="s">
        <v>2330</v>
      </c>
      <c r="C3887" s="149">
        <v>70</v>
      </c>
    </row>
    <row r="3888" spans="1:3" x14ac:dyDescent="0.15">
      <c r="A3888" s="149">
        <v>6751</v>
      </c>
      <c r="B3888" s="150" t="s">
        <v>2331</v>
      </c>
      <c r="C3888" s="149">
        <v>75</v>
      </c>
    </row>
    <row r="3889" spans="1:3" x14ac:dyDescent="0.15">
      <c r="A3889" s="149">
        <v>6752</v>
      </c>
      <c r="B3889" s="150" t="s">
        <v>2332</v>
      </c>
      <c r="C3889" s="149">
        <v>80</v>
      </c>
    </row>
    <row r="3890" spans="1:3" x14ac:dyDescent="0.15">
      <c r="A3890" s="149">
        <v>6753</v>
      </c>
      <c r="B3890" s="150" t="s">
        <v>3177</v>
      </c>
      <c r="C3890" s="149">
        <v>24.7</v>
      </c>
    </row>
    <row r="3891" spans="1:3" x14ac:dyDescent="0.15">
      <c r="A3891" s="149">
        <v>6754</v>
      </c>
      <c r="B3891" s="150" t="s">
        <v>3178</v>
      </c>
      <c r="C3891" s="149">
        <v>43.7</v>
      </c>
    </row>
    <row r="3892" spans="1:3" x14ac:dyDescent="0.15">
      <c r="A3892" s="149">
        <v>6755</v>
      </c>
      <c r="B3892" s="150" t="s">
        <v>3179</v>
      </c>
      <c r="C3892" s="149">
        <v>64</v>
      </c>
    </row>
    <row r="3893" spans="1:3" x14ac:dyDescent="0.15">
      <c r="A3893" s="149">
        <v>6756</v>
      </c>
      <c r="B3893" s="150" t="s">
        <v>3651</v>
      </c>
      <c r="C3893" s="149">
        <v>78.3</v>
      </c>
    </row>
    <row r="3894" spans="1:3" x14ac:dyDescent="0.15">
      <c r="A3894" s="149">
        <v>6757</v>
      </c>
      <c r="B3894" s="150" t="s">
        <v>3652</v>
      </c>
      <c r="C3894" s="149">
        <v>97.5</v>
      </c>
    </row>
    <row r="3895" spans="1:3" x14ac:dyDescent="0.15">
      <c r="A3895" s="149">
        <v>6758</v>
      </c>
      <c r="B3895" s="150" t="s">
        <v>3653</v>
      </c>
      <c r="C3895" s="149">
        <v>89.4</v>
      </c>
    </row>
    <row r="3896" spans="1:3" x14ac:dyDescent="0.15">
      <c r="A3896" s="149">
        <v>6759</v>
      </c>
      <c r="B3896" s="150" t="s">
        <v>3654</v>
      </c>
      <c r="C3896" s="149">
        <v>84.3</v>
      </c>
    </row>
    <row r="3897" spans="1:3" x14ac:dyDescent="0.15">
      <c r="A3897" s="149">
        <v>6760</v>
      </c>
      <c r="B3897" s="150" t="s">
        <v>2333</v>
      </c>
      <c r="C3897" s="149">
        <v>54.4</v>
      </c>
    </row>
    <row r="3898" spans="1:3" x14ac:dyDescent="0.15">
      <c r="A3898" s="149">
        <v>6761</v>
      </c>
      <c r="B3898" s="150" t="s">
        <v>2334</v>
      </c>
      <c r="C3898" s="149">
        <v>58.6</v>
      </c>
    </row>
    <row r="3899" spans="1:3" x14ac:dyDescent="0.15">
      <c r="A3899" s="149">
        <v>6762</v>
      </c>
      <c r="B3899" s="150" t="s">
        <v>2335</v>
      </c>
      <c r="C3899" s="149">
        <v>62.7</v>
      </c>
    </row>
    <row r="3900" spans="1:3" x14ac:dyDescent="0.15">
      <c r="A3900" s="149">
        <v>6763</v>
      </c>
      <c r="B3900" s="150" t="s">
        <v>2336</v>
      </c>
      <c r="C3900" s="149">
        <v>74.5</v>
      </c>
    </row>
    <row r="3901" spans="1:3" x14ac:dyDescent="0.15">
      <c r="A3901" s="149">
        <v>6764</v>
      </c>
      <c r="B3901" s="150" t="s">
        <v>2337</v>
      </c>
      <c r="C3901" s="149">
        <v>79.8</v>
      </c>
    </row>
    <row r="3902" spans="1:3" x14ac:dyDescent="0.15">
      <c r="A3902" s="149">
        <v>6765</v>
      </c>
      <c r="B3902" s="150" t="s">
        <v>3180</v>
      </c>
      <c r="C3902" s="149">
        <v>19.600000000000001</v>
      </c>
    </row>
    <row r="3903" spans="1:3" x14ac:dyDescent="0.15">
      <c r="A3903" s="149">
        <v>6766</v>
      </c>
      <c r="B3903" s="150" t="s">
        <v>3181</v>
      </c>
      <c r="C3903" s="149">
        <v>35.200000000000003</v>
      </c>
    </row>
    <row r="3904" spans="1:3" x14ac:dyDescent="0.15">
      <c r="A3904" s="149">
        <v>6767</v>
      </c>
      <c r="B3904" s="150" t="s">
        <v>3182</v>
      </c>
      <c r="C3904" s="149">
        <v>35.200000000000003</v>
      </c>
    </row>
    <row r="3905" spans="1:3" x14ac:dyDescent="0.15">
      <c r="A3905" s="149">
        <v>6768</v>
      </c>
      <c r="B3905" s="150" t="s">
        <v>3183</v>
      </c>
      <c r="C3905" s="149">
        <v>48</v>
      </c>
    </row>
    <row r="3906" spans="1:3" x14ac:dyDescent="0.15">
      <c r="A3906" s="149">
        <v>6769</v>
      </c>
      <c r="B3906" s="150" t="s">
        <v>3184</v>
      </c>
      <c r="C3906" s="149">
        <v>44</v>
      </c>
    </row>
    <row r="3907" spans="1:3" x14ac:dyDescent="0.15">
      <c r="A3907" s="149">
        <v>6770</v>
      </c>
      <c r="B3907" s="150" t="s">
        <v>3185</v>
      </c>
      <c r="C3907" s="149">
        <v>44</v>
      </c>
    </row>
    <row r="3908" spans="1:3" x14ac:dyDescent="0.15">
      <c r="A3908" s="149">
        <v>6771</v>
      </c>
      <c r="B3908" s="150" t="s">
        <v>3186</v>
      </c>
      <c r="C3908" s="149">
        <v>56</v>
      </c>
    </row>
    <row r="3909" spans="1:3" x14ac:dyDescent="0.15">
      <c r="A3909" s="149">
        <v>6772</v>
      </c>
      <c r="B3909" s="150" t="s">
        <v>3187</v>
      </c>
      <c r="C3909" s="149">
        <v>60</v>
      </c>
    </row>
    <row r="3910" spans="1:3" x14ac:dyDescent="0.15">
      <c r="A3910" s="149">
        <v>6773</v>
      </c>
      <c r="B3910" s="150" t="s">
        <v>3655</v>
      </c>
      <c r="C3910" s="149">
        <v>6.4</v>
      </c>
    </row>
    <row r="3911" spans="1:3" x14ac:dyDescent="0.15">
      <c r="A3911" s="149">
        <v>6774</v>
      </c>
      <c r="B3911" s="150" t="s">
        <v>3656</v>
      </c>
      <c r="C3911" s="149">
        <v>8.8000000000000007</v>
      </c>
    </row>
    <row r="3912" spans="1:3" x14ac:dyDescent="0.15">
      <c r="A3912" s="149">
        <v>6775</v>
      </c>
      <c r="B3912" s="150" t="s">
        <v>3657</v>
      </c>
      <c r="C3912" s="149">
        <v>26.4</v>
      </c>
    </row>
    <row r="3913" spans="1:3" x14ac:dyDescent="0.15">
      <c r="A3913" s="149">
        <v>6776</v>
      </c>
      <c r="B3913" s="150" t="s">
        <v>3188</v>
      </c>
      <c r="C3913" s="149">
        <v>76.8</v>
      </c>
    </row>
    <row r="3914" spans="1:3" x14ac:dyDescent="0.15">
      <c r="A3914" s="149">
        <v>6778</v>
      </c>
      <c r="B3914" s="150" t="s">
        <v>3658</v>
      </c>
      <c r="C3914" s="149">
        <v>17.600000000000001</v>
      </c>
    </row>
    <row r="3915" spans="1:3" x14ac:dyDescent="0.15">
      <c r="A3915" s="149">
        <v>6779</v>
      </c>
      <c r="B3915" s="150" t="s">
        <v>3659</v>
      </c>
      <c r="C3915" s="149">
        <v>2.4</v>
      </c>
    </row>
    <row r="3916" spans="1:3" x14ac:dyDescent="0.15">
      <c r="A3916" s="149">
        <v>6780</v>
      </c>
      <c r="B3916" s="150" t="s">
        <v>3660</v>
      </c>
      <c r="C3916" s="149">
        <v>19.2</v>
      </c>
    </row>
    <row r="3917" spans="1:3" x14ac:dyDescent="0.15">
      <c r="A3917" s="149">
        <v>6781</v>
      </c>
      <c r="B3917" s="150" t="s">
        <v>3661</v>
      </c>
      <c r="C3917" s="149">
        <v>28.8</v>
      </c>
    </row>
    <row r="3918" spans="1:3" x14ac:dyDescent="0.15">
      <c r="A3918" s="149">
        <v>6782</v>
      </c>
      <c r="B3918" s="150" t="s">
        <v>3662</v>
      </c>
      <c r="C3918" s="149">
        <v>33.6</v>
      </c>
    </row>
    <row r="3919" spans="1:3" x14ac:dyDescent="0.15">
      <c r="A3919" s="149">
        <v>6783</v>
      </c>
      <c r="B3919" s="150" t="s">
        <v>3663</v>
      </c>
      <c r="C3919" s="149">
        <v>12.8</v>
      </c>
    </row>
    <row r="3920" spans="1:3" x14ac:dyDescent="0.15">
      <c r="A3920" s="149">
        <v>6784</v>
      </c>
      <c r="B3920" s="150" t="s">
        <v>3664</v>
      </c>
      <c r="C3920" s="149">
        <v>8.1999999999999993</v>
      </c>
    </row>
    <row r="3921" spans="1:3" x14ac:dyDescent="0.15">
      <c r="A3921" s="149">
        <v>6785</v>
      </c>
      <c r="B3921" s="150" t="s">
        <v>3665</v>
      </c>
      <c r="C3921" s="149">
        <v>36</v>
      </c>
    </row>
    <row r="3922" spans="1:3" x14ac:dyDescent="0.15">
      <c r="A3922" s="149">
        <v>6786</v>
      </c>
      <c r="B3922" s="150" t="s">
        <v>3666</v>
      </c>
      <c r="C3922" s="149">
        <v>11.6</v>
      </c>
    </row>
    <row r="3923" spans="1:3" x14ac:dyDescent="0.15">
      <c r="A3923" s="149">
        <v>6787</v>
      </c>
      <c r="B3923" s="150" t="s">
        <v>3667</v>
      </c>
      <c r="C3923" s="149">
        <v>21.6</v>
      </c>
    </row>
    <row r="3924" spans="1:3" x14ac:dyDescent="0.15">
      <c r="A3924" s="149">
        <v>6788</v>
      </c>
      <c r="B3924" s="150" t="s">
        <v>3668</v>
      </c>
      <c r="C3924" s="149">
        <v>31.2</v>
      </c>
    </row>
    <row r="3925" spans="1:3" x14ac:dyDescent="0.15">
      <c r="A3925" s="149">
        <v>6789</v>
      </c>
      <c r="B3925" s="150" t="s">
        <v>3669</v>
      </c>
      <c r="C3925" s="149">
        <v>4.8</v>
      </c>
    </row>
    <row r="3926" spans="1:3" x14ac:dyDescent="0.15">
      <c r="A3926" s="149">
        <v>6790</v>
      </c>
      <c r="B3926" s="150" t="s">
        <v>3603</v>
      </c>
      <c r="C3926" s="149">
        <v>9.6</v>
      </c>
    </row>
    <row r="3927" spans="1:3" x14ac:dyDescent="0.15">
      <c r="A3927" s="149">
        <v>6791</v>
      </c>
      <c r="B3927" s="150" t="s">
        <v>3604</v>
      </c>
      <c r="C3927" s="149">
        <v>25.2</v>
      </c>
    </row>
    <row r="3928" spans="1:3" x14ac:dyDescent="0.15">
      <c r="A3928" s="149">
        <v>6794</v>
      </c>
      <c r="B3928" s="150" t="s">
        <v>2338</v>
      </c>
      <c r="C3928" s="149">
        <v>4</v>
      </c>
    </row>
    <row r="3929" spans="1:3" x14ac:dyDescent="0.15">
      <c r="A3929" s="149">
        <v>6795</v>
      </c>
      <c r="B3929" s="150" t="s">
        <v>2339</v>
      </c>
      <c r="C3929" s="149">
        <v>3.5</v>
      </c>
    </row>
    <row r="3930" spans="1:3" x14ac:dyDescent="0.15">
      <c r="A3930" s="149">
        <v>6796</v>
      </c>
      <c r="B3930" s="150" t="s">
        <v>2340</v>
      </c>
      <c r="C3930" s="149">
        <v>0.5</v>
      </c>
    </row>
    <row r="3931" spans="1:3" x14ac:dyDescent="0.15">
      <c r="A3931" s="149">
        <v>6797</v>
      </c>
      <c r="B3931" s="150" t="s">
        <v>2341</v>
      </c>
      <c r="C3931" s="149">
        <v>1</v>
      </c>
    </row>
    <row r="3932" spans="1:3" x14ac:dyDescent="0.15">
      <c r="A3932" s="149">
        <v>6798</v>
      </c>
      <c r="B3932" s="150" t="s">
        <v>2342</v>
      </c>
      <c r="C3932" s="149">
        <v>1</v>
      </c>
    </row>
    <row r="3933" spans="1:3" x14ac:dyDescent="0.15">
      <c r="A3933" s="149">
        <v>6799</v>
      </c>
      <c r="B3933" s="150" t="s">
        <v>2343</v>
      </c>
      <c r="C3933" s="149">
        <v>0.5</v>
      </c>
    </row>
    <row r="3934" spans="1:3" x14ac:dyDescent="0.15">
      <c r="A3934" s="149">
        <v>6800</v>
      </c>
      <c r="B3934" s="150" t="s">
        <v>150</v>
      </c>
      <c r="C3934" s="149">
        <v>5</v>
      </c>
    </row>
    <row r="3935" spans="1:3" x14ac:dyDescent="0.15">
      <c r="A3935" s="149">
        <v>6801</v>
      </c>
      <c r="B3935" s="150" t="s">
        <v>2344</v>
      </c>
      <c r="C3935" s="149">
        <v>7.2</v>
      </c>
    </row>
    <row r="3936" spans="1:3" x14ac:dyDescent="0.15">
      <c r="A3936" s="149">
        <v>6802</v>
      </c>
      <c r="B3936" s="150" t="s">
        <v>2345</v>
      </c>
      <c r="C3936" s="149">
        <v>9</v>
      </c>
    </row>
    <row r="3937" spans="1:3" x14ac:dyDescent="0.15">
      <c r="A3937" s="149">
        <v>6803</v>
      </c>
      <c r="B3937" s="150" t="s">
        <v>2346</v>
      </c>
      <c r="C3937" s="149">
        <v>12</v>
      </c>
    </row>
    <row r="3938" spans="1:3" x14ac:dyDescent="0.15">
      <c r="A3938" s="149">
        <v>6804</v>
      </c>
      <c r="B3938" s="150" t="s">
        <v>2347</v>
      </c>
      <c r="C3938" s="149">
        <v>14</v>
      </c>
    </row>
    <row r="3939" spans="1:3" x14ac:dyDescent="0.15">
      <c r="A3939" s="149">
        <v>6805</v>
      </c>
      <c r="B3939" s="150" t="s">
        <v>2348</v>
      </c>
      <c r="C3939" s="149">
        <v>20</v>
      </c>
    </row>
    <row r="3940" spans="1:3" x14ac:dyDescent="0.15">
      <c r="A3940" s="149">
        <v>6806</v>
      </c>
      <c r="B3940" s="150" t="s">
        <v>3670</v>
      </c>
      <c r="C3940" s="149">
        <v>17</v>
      </c>
    </row>
    <row r="3941" spans="1:3" x14ac:dyDescent="0.15">
      <c r="A3941" s="149">
        <v>6810</v>
      </c>
      <c r="B3941" s="150" t="s">
        <v>4171</v>
      </c>
      <c r="C3941" s="149">
        <v>0.5</v>
      </c>
    </row>
    <row r="3942" spans="1:3" x14ac:dyDescent="0.15">
      <c r="A3942" s="149">
        <v>6811</v>
      </c>
      <c r="B3942" s="150" t="s">
        <v>2349</v>
      </c>
      <c r="C3942" s="149">
        <v>5</v>
      </c>
    </row>
    <row r="3943" spans="1:3" x14ac:dyDescent="0.15">
      <c r="A3943" s="149">
        <v>6812</v>
      </c>
      <c r="B3943" s="150" t="s">
        <v>2350</v>
      </c>
      <c r="C3943" s="149">
        <v>4.0999999999999996</v>
      </c>
    </row>
    <row r="3944" spans="1:3" x14ac:dyDescent="0.15">
      <c r="A3944" s="149">
        <v>6813</v>
      </c>
      <c r="B3944" s="150" t="s">
        <v>2351</v>
      </c>
      <c r="C3944" s="149">
        <v>1.2</v>
      </c>
    </row>
    <row r="3945" spans="1:3" x14ac:dyDescent="0.15">
      <c r="A3945" s="149">
        <v>6814</v>
      </c>
      <c r="B3945" s="150" t="s">
        <v>2352</v>
      </c>
      <c r="C3945" s="149">
        <v>0.6</v>
      </c>
    </row>
    <row r="3946" spans="1:3" x14ac:dyDescent="0.15">
      <c r="A3946" s="149">
        <v>6815</v>
      </c>
      <c r="B3946" s="150" t="s">
        <v>4172</v>
      </c>
      <c r="C3946" s="149">
        <v>3.1</v>
      </c>
    </row>
    <row r="3947" spans="1:3" x14ac:dyDescent="0.15">
      <c r="A3947" s="149">
        <v>6816</v>
      </c>
      <c r="B3947" s="150" t="s">
        <v>2353</v>
      </c>
      <c r="C3947" s="149">
        <v>0.5</v>
      </c>
    </row>
    <row r="3948" spans="1:3" x14ac:dyDescent="0.15">
      <c r="A3948" s="149">
        <v>6817</v>
      </c>
      <c r="B3948" s="150" t="s">
        <v>2354</v>
      </c>
      <c r="C3948" s="149">
        <v>0</v>
      </c>
    </row>
    <row r="3949" spans="1:3" x14ac:dyDescent="0.15">
      <c r="A3949" s="149">
        <v>6818</v>
      </c>
      <c r="B3949" s="150" t="s">
        <v>4173</v>
      </c>
      <c r="C3949" s="149">
        <v>0.7</v>
      </c>
    </row>
    <row r="3950" spans="1:3" x14ac:dyDescent="0.15">
      <c r="A3950" s="149">
        <v>6819</v>
      </c>
      <c r="B3950" s="150" t="s">
        <v>3671</v>
      </c>
      <c r="C3950" s="149">
        <v>14</v>
      </c>
    </row>
    <row r="3951" spans="1:3" x14ac:dyDescent="0.15">
      <c r="A3951" s="149">
        <v>6820</v>
      </c>
      <c r="B3951" s="150" t="s">
        <v>2355</v>
      </c>
      <c r="C3951" s="149">
        <v>13</v>
      </c>
    </row>
    <row r="3952" spans="1:3" x14ac:dyDescent="0.15">
      <c r="A3952" s="149">
        <v>6821</v>
      </c>
      <c r="B3952" s="150" t="s">
        <v>3672</v>
      </c>
      <c r="C3952" s="149">
        <v>19</v>
      </c>
    </row>
    <row r="3953" spans="1:3" x14ac:dyDescent="0.15">
      <c r="A3953" s="149">
        <v>6822</v>
      </c>
      <c r="B3953" s="150" t="s">
        <v>4174</v>
      </c>
      <c r="C3953" s="149">
        <v>16.5</v>
      </c>
    </row>
    <row r="3954" spans="1:3" x14ac:dyDescent="0.15">
      <c r="A3954" s="149">
        <v>6823</v>
      </c>
      <c r="B3954" s="150" t="s">
        <v>4175</v>
      </c>
      <c r="C3954" s="149">
        <v>30.5</v>
      </c>
    </row>
    <row r="3955" spans="1:3" x14ac:dyDescent="0.15">
      <c r="A3955" s="149">
        <v>6824</v>
      </c>
      <c r="B3955" s="150" t="s">
        <v>4176</v>
      </c>
      <c r="C3955" s="149">
        <v>13</v>
      </c>
    </row>
    <row r="3956" spans="1:3" x14ac:dyDescent="0.15">
      <c r="A3956" s="149">
        <v>6825</v>
      </c>
      <c r="B3956" s="150" t="s">
        <v>4177</v>
      </c>
      <c r="C3956" s="149">
        <v>1.5</v>
      </c>
    </row>
    <row r="3957" spans="1:3" x14ac:dyDescent="0.15">
      <c r="A3957" s="149">
        <v>6826</v>
      </c>
      <c r="B3957" s="150" t="s">
        <v>4178</v>
      </c>
      <c r="C3957" s="149">
        <v>180</v>
      </c>
    </row>
    <row r="3958" spans="1:3" x14ac:dyDescent="0.15">
      <c r="A3958" s="149">
        <v>6827</v>
      </c>
      <c r="B3958" s="150" t="s">
        <v>4179</v>
      </c>
      <c r="C3958" s="149">
        <v>500</v>
      </c>
    </row>
    <row r="3959" spans="1:3" x14ac:dyDescent="0.15">
      <c r="A3959" s="149">
        <v>6828</v>
      </c>
      <c r="B3959" s="150" t="s">
        <v>4180</v>
      </c>
      <c r="C3959" s="149">
        <v>137.5</v>
      </c>
    </row>
    <row r="3960" spans="1:3" x14ac:dyDescent="0.15">
      <c r="A3960" s="149">
        <v>6829</v>
      </c>
      <c r="B3960" s="150" t="s">
        <v>3189</v>
      </c>
      <c r="C3960" s="149">
        <v>0.7</v>
      </c>
    </row>
    <row r="3961" spans="1:3" x14ac:dyDescent="0.15">
      <c r="A3961" s="149">
        <v>6830</v>
      </c>
      <c r="B3961" s="150" t="s">
        <v>2356</v>
      </c>
      <c r="C3961" s="149">
        <v>2.5</v>
      </c>
    </row>
    <row r="3962" spans="1:3" x14ac:dyDescent="0.15">
      <c r="A3962" s="149">
        <v>6831</v>
      </c>
      <c r="B3962" s="150" t="s">
        <v>2357</v>
      </c>
      <c r="C3962" s="149">
        <v>9</v>
      </c>
    </row>
    <row r="3963" spans="1:3" x14ac:dyDescent="0.15">
      <c r="A3963" s="149">
        <v>6832</v>
      </c>
      <c r="B3963" s="150" t="s">
        <v>3190</v>
      </c>
      <c r="C3963" s="149">
        <v>3</v>
      </c>
    </row>
    <row r="3964" spans="1:3" x14ac:dyDescent="0.15">
      <c r="A3964" s="149">
        <v>6833</v>
      </c>
      <c r="B3964" s="150" t="s">
        <v>3191</v>
      </c>
      <c r="C3964" s="149">
        <v>3</v>
      </c>
    </row>
    <row r="3965" spans="1:3" x14ac:dyDescent="0.15">
      <c r="A3965" s="149">
        <v>6834</v>
      </c>
      <c r="B3965" s="150" t="s">
        <v>3192</v>
      </c>
      <c r="C3965" s="149">
        <v>8.5</v>
      </c>
    </row>
    <row r="3966" spans="1:3" x14ac:dyDescent="0.15">
      <c r="A3966" s="149">
        <v>6835</v>
      </c>
      <c r="B3966" s="150" t="s">
        <v>3193</v>
      </c>
      <c r="C3966" s="149">
        <v>10</v>
      </c>
    </row>
    <row r="3967" spans="1:3" x14ac:dyDescent="0.15">
      <c r="A3967" s="149">
        <v>6836</v>
      </c>
      <c r="B3967" s="150" t="s">
        <v>4181</v>
      </c>
      <c r="C3967" s="149">
        <v>0.9</v>
      </c>
    </row>
    <row r="3968" spans="1:3" x14ac:dyDescent="0.15">
      <c r="A3968" s="149">
        <v>6837</v>
      </c>
      <c r="B3968" s="150" t="s">
        <v>4182</v>
      </c>
      <c r="C3968" s="149">
        <v>7</v>
      </c>
    </row>
    <row r="3969" spans="1:3" x14ac:dyDescent="0.15">
      <c r="A3969" s="149">
        <v>6838</v>
      </c>
      <c r="B3969" s="150" t="s">
        <v>4183</v>
      </c>
      <c r="C3969" s="149">
        <v>47</v>
      </c>
    </row>
    <row r="3970" spans="1:3" x14ac:dyDescent="0.15">
      <c r="A3970" s="149">
        <v>6839</v>
      </c>
      <c r="B3970" s="150" t="s">
        <v>4184</v>
      </c>
      <c r="C3970" s="149">
        <v>5</v>
      </c>
    </row>
    <row r="3971" spans="1:3" x14ac:dyDescent="0.15">
      <c r="A3971" s="149">
        <v>6840</v>
      </c>
      <c r="B3971" s="150" t="s">
        <v>4185</v>
      </c>
      <c r="C3971" s="149">
        <v>2</v>
      </c>
    </row>
    <row r="3972" spans="1:3" x14ac:dyDescent="0.15">
      <c r="A3972" s="149">
        <v>6841</v>
      </c>
      <c r="B3972" s="150" t="s">
        <v>4186</v>
      </c>
      <c r="C3972" s="149">
        <v>18</v>
      </c>
    </row>
    <row r="3973" spans="1:3" x14ac:dyDescent="0.15">
      <c r="A3973" s="149">
        <v>6842</v>
      </c>
      <c r="B3973" s="150" t="s">
        <v>4187</v>
      </c>
      <c r="C3973" s="149">
        <v>52.4</v>
      </c>
    </row>
    <row r="3974" spans="1:3" x14ac:dyDescent="0.15">
      <c r="A3974" s="149">
        <v>6843</v>
      </c>
      <c r="B3974" s="150" t="s">
        <v>4188</v>
      </c>
      <c r="C3974" s="149">
        <v>20.2</v>
      </c>
    </row>
    <row r="3975" spans="1:3" x14ac:dyDescent="0.15">
      <c r="A3975" s="149">
        <v>6844</v>
      </c>
      <c r="B3975" s="150" t="s">
        <v>3673</v>
      </c>
      <c r="C3975" s="149">
        <v>6.5</v>
      </c>
    </row>
    <row r="3976" spans="1:3" x14ac:dyDescent="0.15">
      <c r="A3976" s="149">
        <v>6845</v>
      </c>
      <c r="B3976" s="150" t="s">
        <v>3674</v>
      </c>
      <c r="C3976" s="149">
        <v>39.5</v>
      </c>
    </row>
    <row r="3977" spans="1:3" x14ac:dyDescent="0.15">
      <c r="A3977" s="149">
        <v>6846</v>
      </c>
      <c r="B3977" s="150" t="s">
        <v>3675</v>
      </c>
      <c r="C3977" s="149">
        <v>6</v>
      </c>
    </row>
    <row r="3978" spans="1:3" x14ac:dyDescent="0.15">
      <c r="A3978" s="149">
        <v>6847</v>
      </c>
      <c r="B3978" s="150" t="s">
        <v>3676</v>
      </c>
      <c r="C3978" s="149">
        <v>30</v>
      </c>
    </row>
    <row r="3979" spans="1:3" x14ac:dyDescent="0.15">
      <c r="A3979" s="149">
        <v>6848</v>
      </c>
      <c r="B3979" s="150" t="s">
        <v>3677</v>
      </c>
      <c r="C3979" s="149">
        <v>0.2</v>
      </c>
    </row>
    <row r="3980" spans="1:3" x14ac:dyDescent="0.15">
      <c r="A3980" s="149">
        <v>6849</v>
      </c>
      <c r="B3980" s="150" t="s">
        <v>3678</v>
      </c>
      <c r="C3980" s="149">
        <v>6</v>
      </c>
    </row>
    <row r="3981" spans="1:3" x14ac:dyDescent="0.15">
      <c r="A3981" s="149">
        <v>6850</v>
      </c>
      <c r="B3981" s="150" t="s">
        <v>2358</v>
      </c>
      <c r="C3981" s="149">
        <v>16.5</v>
      </c>
    </row>
    <row r="3982" spans="1:3" x14ac:dyDescent="0.15">
      <c r="A3982" s="149">
        <v>6851</v>
      </c>
      <c r="B3982" s="150" t="s">
        <v>2359</v>
      </c>
      <c r="C3982" s="149">
        <v>16.100000000000001</v>
      </c>
    </row>
    <row r="3983" spans="1:3" x14ac:dyDescent="0.15">
      <c r="A3983" s="149">
        <v>6852</v>
      </c>
      <c r="B3983" s="150" t="s">
        <v>3194</v>
      </c>
      <c r="C3983" s="149">
        <v>18</v>
      </c>
    </row>
    <row r="3984" spans="1:3" x14ac:dyDescent="0.15">
      <c r="A3984" s="149">
        <v>6853</v>
      </c>
      <c r="B3984" s="150" t="s">
        <v>2360</v>
      </c>
      <c r="C3984" s="149">
        <v>18</v>
      </c>
    </row>
    <row r="3985" spans="1:3" x14ac:dyDescent="0.15">
      <c r="A3985" s="149">
        <v>6854</v>
      </c>
      <c r="B3985" s="150" t="s">
        <v>3679</v>
      </c>
      <c r="C3985" s="149">
        <v>54</v>
      </c>
    </row>
    <row r="3986" spans="1:3" x14ac:dyDescent="0.15">
      <c r="A3986" s="149">
        <v>6855</v>
      </c>
      <c r="B3986" s="150" t="s">
        <v>2361</v>
      </c>
      <c r="C3986" s="149">
        <v>23.5</v>
      </c>
    </row>
    <row r="3987" spans="1:3" x14ac:dyDescent="0.15">
      <c r="A3987" s="149">
        <v>6856</v>
      </c>
      <c r="B3987" s="150" t="s">
        <v>2362</v>
      </c>
      <c r="C3987" s="149">
        <v>11.6</v>
      </c>
    </row>
    <row r="3988" spans="1:3" x14ac:dyDescent="0.15">
      <c r="A3988" s="149">
        <v>6857</v>
      </c>
      <c r="B3988" s="150" t="s">
        <v>2363</v>
      </c>
      <c r="C3988" s="149">
        <v>18.8</v>
      </c>
    </row>
    <row r="3989" spans="1:3" x14ac:dyDescent="0.15">
      <c r="A3989" s="149">
        <v>6858</v>
      </c>
      <c r="B3989" s="150" t="s">
        <v>293</v>
      </c>
      <c r="C3989" s="149">
        <v>0</v>
      </c>
    </row>
    <row r="3990" spans="1:3" x14ac:dyDescent="0.15">
      <c r="A3990" s="149">
        <v>6859</v>
      </c>
      <c r="B3990" s="150" t="s">
        <v>4189</v>
      </c>
      <c r="C3990" s="149">
        <v>0.1</v>
      </c>
    </row>
    <row r="3991" spans="1:3" x14ac:dyDescent="0.15">
      <c r="A3991" s="149">
        <v>6860</v>
      </c>
      <c r="B3991" s="150" t="s">
        <v>2364</v>
      </c>
      <c r="C3991" s="149">
        <v>11</v>
      </c>
    </row>
    <row r="3992" spans="1:3" x14ac:dyDescent="0.15">
      <c r="A3992" s="149">
        <v>6861</v>
      </c>
      <c r="B3992" s="150" t="s">
        <v>2365</v>
      </c>
      <c r="C3992" s="149">
        <v>10.8</v>
      </c>
    </row>
    <row r="3993" spans="1:3" x14ac:dyDescent="0.15">
      <c r="A3993" s="149">
        <v>6862</v>
      </c>
      <c r="B3993" s="150" t="s">
        <v>3195</v>
      </c>
      <c r="C3993" s="149">
        <v>12</v>
      </c>
    </row>
    <row r="3994" spans="1:3" x14ac:dyDescent="0.15">
      <c r="A3994" s="149">
        <v>6863</v>
      </c>
      <c r="B3994" s="150" t="s">
        <v>2366</v>
      </c>
      <c r="C3994" s="149">
        <v>12</v>
      </c>
    </row>
    <row r="3995" spans="1:3" x14ac:dyDescent="0.15">
      <c r="A3995" s="149">
        <v>6864</v>
      </c>
      <c r="B3995" s="150" t="s">
        <v>3680</v>
      </c>
      <c r="C3995" s="149">
        <v>30</v>
      </c>
    </row>
    <row r="3996" spans="1:3" x14ac:dyDescent="0.15">
      <c r="A3996" s="149">
        <v>6865</v>
      </c>
      <c r="B3996" s="150" t="s">
        <v>3681</v>
      </c>
      <c r="C3996" s="149">
        <v>38.5</v>
      </c>
    </row>
    <row r="3997" spans="1:3" x14ac:dyDescent="0.15">
      <c r="A3997" s="149">
        <v>6866</v>
      </c>
      <c r="B3997" s="150" t="s">
        <v>2367</v>
      </c>
      <c r="C3997" s="149">
        <v>6</v>
      </c>
    </row>
    <row r="3998" spans="1:3" x14ac:dyDescent="0.15">
      <c r="A3998" s="149">
        <v>6867</v>
      </c>
      <c r="B3998" s="150" t="s">
        <v>3682</v>
      </c>
      <c r="C3998" s="149">
        <v>46</v>
      </c>
    </row>
    <row r="3999" spans="1:3" x14ac:dyDescent="0.15">
      <c r="A3999" s="149">
        <v>6868</v>
      </c>
      <c r="B3999" s="150" t="s">
        <v>4190</v>
      </c>
      <c r="C3999" s="149">
        <v>0.1</v>
      </c>
    </row>
    <row r="4000" spans="1:3" x14ac:dyDescent="0.15">
      <c r="A4000" s="149">
        <v>6869</v>
      </c>
      <c r="B4000" s="150" t="s">
        <v>4191</v>
      </c>
      <c r="C4000" s="149">
        <v>0.2</v>
      </c>
    </row>
    <row r="4001" spans="1:3" x14ac:dyDescent="0.15">
      <c r="A4001" s="149">
        <v>6870</v>
      </c>
      <c r="B4001" s="150" t="s">
        <v>2368</v>
      </c>
      <c r="C4001" s="149">
        <v>0.2</v>
      </c>
    </row>
    <row r="4002" spans="1:3" x14ac:dyDescent="0.15">
      <c r="A4002" s="149">
        <v>6871</v>
      </c>
      <c r="B4002" s="150" t="s">
        <v>2369</v>
      </c>
      <c r="C4002" s="149">
        <v>0.2</v>
      </c>
    </row>
    <row r="4003" spans="1:3" x14ac:dyDescent="0.15">
      <c r="A4003" s="149">
        <v>6872</v>
      </c>
      <c r="B4003" s="150" t="s">
        <v>2370</v>
      </c>
      <c r="C4003" s="149">
        <v>0.1</v>
      </c>
    </row>
    <row r="4004" spans="1:3" x14ac:dyDescent="0.15">
      <c r="A4004" s="149">
        <v>6873</v>
      </c>
      <c r="B4004" s="150" t="s">
        <v>2371</v>
      </c>
      <c r="C4004" s="149">
        <v>6</v>
      </c>
    </row>
    <row r="4005" spans="1:3" x14ac:dyDescent="0.15">
      <c r="A4005" s="149">
        <v>6874</v>
      </c>
      <c r="B4005" s="150" t="s">
        <v>3683</v>
      </c>
      <c r="C4005" s="149">
        <v>52</v>
      </c>
    </row>
    <row r="4006" spans="1:3" x14ac:dyDescent="0.15">
      <c r="A4006" s="149">
        <v>6875</v>
      </c>
      <c r="B4006" s="150" t="s">
        <v>3684</v>
      </c>
      <c r="C4006" s="149">
        <v>1.4</v>
      </c>
    </row>
    <row r="4007" spans="1:3" x14ac:dyDescent="0.15">
      <c r="A4007" s="149">
        <v>6876</v>
      </c>
      <c r="B4007" s="150" t="s">
        <v>3196</v>
      </c>
      <c r="C4007" s="149">
        <v>120</v>
      </c>
    </row>
    <row r="4008" spans="1:3" x14ac:dyDescent="0.15">
      <c r="A4008" s="149">
        <v>6877</v>
      </c>
      <c r="B4008" s="150" t="s">
        <v>3197</v>
      </c>
      <c r="C4008" s="149">
        <v>147</v>
      </c>
    </row>
    <row r="4009" spans="1:3" x14ac:dyDescent="0.15">
      <c r="A4009" s="149">
        <v>6878</v>
      </c>
      <c r="B4009" s="150" t="s">
        <v>3198</v>
      </c>
      <c r="C4009" s="149">
        <v>174</v>
      </c>
    </row>
    <row r="4010" spans="1:3" x14ac:dyDescent="0.15">
      <c r="A4010" s="149">
        <v>6879</v>
      </c>
      <c r="B4010" s="150" t="s">
        <v>3199</v>
      </c>
      <c r="C4010" s="149">
        <v>201</v>
      </c>
    </row>
    <row r="4011" spans="1:3" x14ac:dyDescent="0.15">
      <c r="A4011" s="149">
        <v>6880</v>
      </c>
      <c r="B4011" s="150" t="s">
        <v>3200</v>
      </c>
      <c r="C4011" s="149">
        <v>60</v>
      </c>
    </row>
    <row r="4012" spans="1:3" x14ac:dyDescent="0.15">
      <c r="A4012" s="149">
        <v>6881</v>
      </c>
      <c r="B4012" s="150" t="s">
        <v>3201</v>
      </c>
      <c r="C4012" s="149">
        <v>102</v>
      </c>
    </row>
    <row r="4013" spans="1:3" x14ac:dyDescent="0.15">
      <c r="A4013" s="149">
        <v>6882</v>
      </c>
      <c r="B4013" s="150" t="s">
        <v>3202</v>
      </c>
      <c r="C4013" s="149">
        <v>124</v>
      </c>
    </row>
    <row r="4014" spans="1:3" x14ac:dyDescent="0.15">
      <c r="A4014" s="149">
        <v>6883</v>
      </c>
      <c r="B4014" s="150" t="s">
        <v>3203</v>
      </c>
      <c r="C4014" s="149">
        <v>146</v>
      </c>
    </row>
    <row r="4015" spans="1:3" x14ac:dyDescent="0.15">
      <c r="A4015" s="149">
        <v>6884</v>
      </c>
      <c r="B4015" s="150" t="s">
        <v>3204</v>
      </c>
      <c r="C4015" s="149">
        <v>168</v>
      </c>
    </row>
    <row r="4016" spans="1:3" x14ac:dyDescent="0.15">
      <c r="A4016" s="149">
        <v>6885</v>
      </c>
      <c r="B4016" s="150" t="s">
        <v>3205</v>
      </c>
      <c r="C4016" s="149">
        <v>190</v>
      </c>
    </row>
    <row r="4017" spans="1:3" x14ac:dyDescent="0.15">
      <c r="A4017" s="149">
        <v>6886</v>
      </c>
      <c r="B4017" s="150" t="s">
        <v>3685</v>
      </c>
      <c r="C4017" s="149">
        <v>360</v>
      </c>
    </row>
    <row r="4018" spans="1:3" x14ac:dyDescent="0.15">
      <c r="A4018" s="149">
        <v>6887</v>
      </c>
      <c r="B4018" s="150" t="s">
        <v>3206</v>
      </c>
      <c r="C4018" s="149">
        <v>200</v>
      </c>
    </row>
    <row r="4019" spans="1:3" x14ac:dyDescent="0.15">
      <c r="A4019" s="149">
        <v>6888</v>
      </c>
      <c r="B4019" s="150" t="s">
        <v>3207</v>
      </c>
      <c r="C4019" s="149">
        <v>234</v>
      </c>
    </row>
    <row r="4020" spans="1:3" x14ac:dyDescent="0.15">
      <c r="A4020" s="149">
        <v>6889</v>
      </c>
      <c r="B4020" s="150" t="s">
        <v>3208</v>
      </c>
      <c r="C4020" s="149">
        <v>268</v>
      </c>
    </row>
    <row r="4021" spans="1:3" x14ac:dyDescent="0.15">
      <c r="A4021" s="149">
        <v>6890</v>
      </c>
      <c r="B4021" s="150" t="s">
        <v>3209</v>
      </c>
      <c r="C4021" s="149">
        <v>313</v>
      </c>
    </row>
    <row r="4022" spans="1:3" x14ac:dyDescent="0.15">
      <c r="A4022" s="149">
        <v>6891</v>
      </c>
      <c r="B4022" s="150" t="s">
        <v>3210</v>
      </c>
      <c r="C4022" s="149">
        <v>4</v>
      </c>
    </row>
    <row r="4023" spans="1:3" x14ac:dyDescent="0.15">
      <c r="A4023" s="149">
        <v>6892</v>
      </c>
      <c r="B4023" s="150" t="s">
        <v>3211</v>
      </c>
      <c r="C4023" s="149">
        <v>4</v>
      </c>
    </row>
    <row r="4024" spans="1:3" x14ac:dyDescent="0.15">
      <c r="A4024" s="149">
        <v>6893</v>
      </c>
      <c r="B4024" s="150" t="s">
        <v>3212</v>
      </c>
      <c r="C4024" s="149">
        <v>0.3</v>
      </c>
    </row>
    <row r="4025" spans="1:3" x14ac:dyDescent="0.15">
      <c r="A4025" s="149">
        <v>6894</v>
      </c>
      <c r="B4025" s="150" t="s">
        <v>3213</v>
      </c>
      <c r="C4025" s="149">
        <v>0.1</v>
      </c>
    </row>
    <row r="4026" spans="1:3" x14ac:dyDescent="0.15">
      <c r="A4026" s="149">
        <v>6895</v>
      </c>
      <c r="B4026" s="150" t="s">
        <v>2827</v>
      </c>
      <c r="C4026" s="149">
        <v>0.1</v>
      </c>
    </row>
    <row r="4027" spans="1:3" x14ac:dyDescent="0.15">
      <c r="A4027" s="149">
        <v>6896</v>
      </c>
      <c r="B4027" s="150" t="s">
        <v>3214</v>
      </c>
      <c r="C4027" s="149">
        <v>0.1</v>
      </c>
    </row>
    <row r="4028" spans="1:3" x14ac:dyDescent="0.15">
      <c r="A4028" s="149">
        <v>6897</v>
      </c>
      <c r="B4028" s="150" t="s">
        <v>4192</v>
      </c>
      <c r="C4028" s="149">
        <v>11</v>
      </c>
    </row>
    <row r="4029" spans="1:3" x14ac:dyDescent="0.15">
      <c r="A4029" s="149">
        <v>6898</v>
      </c>
      <c r="B4029" s="150" t="s">
        <v>4193</v>
      </c>
      <c r="C4029" s="149">
        <v>10.8</v>
      </c>
    </row>
    <row r="4030" spans="1:3" x14ac:dyDescent="0.15">
      <c r="A4030" s="149">
        <v>6899</v>
      </c>
      <c r="B4030" s="150" t="s">
        <v>4194</v>
      </c>
      <c r="C4030" s="149">
        <v>12</v>
      </c>
    </row>
    <row r="4031" spans="1:3" x14ac:dyDescent="0.15">
      <c r="A4031" s="149">
        <v>6900</v>
      </c>
      <c r="B4031" s="150" t="s">
        <v>2372</v>
      </c>
      <c r="C4031" s="149">
        <v>30.5</v>
      </c>
    </row>
    <row r="4032" spans="1:3" x14ac:dyDescent="0.15">
      <c r="A4032" s="149">
        <v>6901</v>
      </c>
      <c r="B4032" s="150" t="s">
        <v>2373</v>
      </c>
      <c r="C4032" s="149">
        <v>29</v>
      </c>
    </row>
    <row r="4033" spans="1:3" x14ac:dyDescent="0.15">
      <c r="A4033" s="149">
        <v>6902</v>
      </c>
      <c r="B4033" s="150" t="s">
        <v>2374</v>
      </c>
      <c r="C4033" s="149">
        <v>21.9</v>
      </c>
    </row>
    <row r="4034" spans="1:3" x14ac:dyDescent="0.15">
      <c r="A4034" s="149">
        <v>6903</v>
      </c>
      <c r="B4034" s="150" t="s">
        <v>3215</v>
      </c>
      <c r="C4034" s="149">
        <v>6.3</v>
      </c>
    </row>
    <row r="4035" spans="1:3" x14ac:dyDescent="0.15">
      <c r="A4035" s="149">
        <v>6904</v>
      </c>
      <c r="B4035" s="150" t="s">
        <v>3686</v>
      </c>
      <c r="C4035" s="149">
        <v>8.5</v>
      </c>
    </row>
    <row r="4036" spans="1:3" x14ac:dyDescent="0.15">
      <c r="A4036" s="149">
        <v>6905</v>
      </c>
      <c r="B4036" s="150" t="s">
        <v>4195</v>
      </c>
      <c r="C4036" s="149">
        <v>13</v>
      </c>
    </row>
    <row r="4037" spans="1:3" x14ac:dyDescent="0.15">
      <c r="A4037" s="149">
        <v>6906</v>
      </c>
      <c r="B4037" s="150" t="s">
        <v>4196</v>
      </c>
      <c r="C4037" s="149">
        <v>7</v>
      </c>
    </row>
    <row r="4038" spans="1:3" x14ac:dyDescent="0.15">
      <c r="A4038" s="149">
        <v>6907</v>
      </c>
      <c r="B4038" s="150" t="s">
        <v>4197</v>
      </c>
      <c r="C4038" s="149">
        <v>3</v>
      </c>
    </row>
    <row r="4039" spans="1:3" x14ac:dyDescent="0.15">
      <c r="A4039" s="149">
        <v>6908</v>
      </c>
      <c r="B4039" s="150" t="s">
        <v>4198</v>
      </c>
      <c r="C4039" s="149">
        <v>22</v>
      </c>
    </row>
    <row r="4040" spans="1:3" x14ac:dyDescent="0.15">
      <c r="A4040" s="149">
        <v>6909</v>
      </c>
      <c r="B4040" s="150" t="s">
        <v>4199</v>
      </c>
      <c r="C4040" s="149">
        <v>12</v>
      </c>
    </row>
    <row r="4041" spans="1:3" x14ac:dyDescent="0.15">
      <c r="A4041" s="149">
        <v>6910</v>
      </c>
      <c r="B4041" s="150" t="s">
        <v>3216</v>
      </c>
      <c r="C4041" s="149">
        <v>6.7</v>
      </c>
    </row>
    <row r="4042" spans="1:3" x14ac:dyDescent="0.15">
      <c r="A4042" s="149">
        <v>6911</v>
      </c>
      <c r="B4042" s="150" t="s">
        <v>3217</v>
      </c>
      <c r="C4042" s="149">
        <v>11</v>
      </c>
    </row>
    <row r="4043" spans="1:3" x14ac:dyDescent="0.15">
      <c r="A4043" s="149">
        <v>6912</v>
      </c>
      <c r="B4043" s="150" t="s">
        <v>3218</v>
      </c>
      <c r="C4043" s="149">
        <v>6</v>
      </c>
    </row>
    <row r="4044" spans="1:3" x14ac:dyDescent="0.15">
      <c r="A4044" s="149">
        <v>6913</v>
      </c>
      <c r="B4044" s="150" t="s">
        <v>3219</v>
      </c>
      <c r="C4044" s="149">
        <v>7</v>
      </c>
    </row>
    <row r="4045" spans="1:3" x14ac:dyDescent="0.15">
      <c r="A4045" s="149">
        <v>6914</v>
      </c>
      <c r="B4045" s="150" t="s">
        <v>3687</v>
      </c>
      <c r="C4045" s="149">
        <v>9.6999999999999993</v>
      </c>
    </row>
    <row r="4046" spans="1:3" x14ac:dyDescent="0.15">
      <c r="A4046" s="149">
        <v>6916</v>
      </c>
      <c r="B4046" s="150" t="s">
        <v>4200</v>
      </c>
      <c r="C4046" s="149">
        <v>8</v>
      </c>
    </row>
    <row r="4047" spans="1:3" x14ac:dyDescent="0.15">
      <c r="A4047" s="149">
        <v>6917</v>
      </c>
      <c r="B4047" s="150" t="s">
        <v>3220</v>
      </c>
      <c r="C4047" s="149">
        <v>2</v>
      </c>
    </row>
    <row r="4048" spans="1:3" x14ac:dyDescent="0.15">
      <c r="A4048" s="149">
        <v>6918</v>
      </c>
      <c r="B4048" s="150" t="s">
        <v>3221</v>
      </c>
      <c r="C4048" s="149">
        <v>20</v>
      </c>
    </row>
    <row r="4049" spans="1:3" x14ac:dyDescent="0.15">
      <c r="A4049" s="149">
        <v>6919</v>
      </c>
      <c r="B4049" s="150" t="s">
        <v>3222</v>
      </c>
      <c r="C4049" s="149">
        <v>13</v>
      </c>
    </row>
    <row r="4050" spans="1:3" x14ac:dyDescent="0.15">
      <c r="A4050" s="149">
        <v>6920</v>
      </c>
      <c r="B4050" s="150" t="s">
        <v>3223</v>
      </c>
      <c r="C4050" s="149">
        <v>11</v>
      </c>
    </row>
    <row r="4051" spans="1:3" x14ac:dyDescent="0.15">
      <c r="A4051" s="149">
        <v>6921</v>
      </c>
      <c r="B4051" s="150" t="s">
        <v>3224</v>
      </c>
      <c r="C4051" s="149">
        <v>16</v>
      </c>
    </row>
    <row r="4052" spans="1:3" x14ac:dyDescent="0.15">
      <c r="A4052" s="149">
        <v>6922</v>
      </c>
      <c r="B4052" s="150" t="s">
        <v>3225</v>
      </c>
      <c r="C4052" s="149">
        <v>8</v>
      </c>
    </row>
    <row r="4053" spans="1:3" x14ac:dyDescent="0.15">
      <c r="A4053" s="149">
        <v>6923</v>
      </c>
      <c r="B4053" s="150" t="s">
        <v>3226</v>
      </c>
      <c r="C4053" s="149">
        <v>152</v>
      </c>
    </row>
    <row r="4054" spans="1:3" x14ac:dyDescent="0.15">
      <c r="A4054" s="149">
        <v>6924</v>
      </c>
      <c r="B4054" s="150" t="s">
        <v>3227</v>
      </c>
      <c r="C4054" s="149">
        <v>13</v>
      </c>
    </row>
    <row r="4055" spans="1:3" x14ac:dyDescent="0.15">
      <c r="A4055" s="149">
        <v>6925</v>
      </c>
      <c r="B4055" s="150" t="s">
        <v>3228</v>
      </c>
      <c r="C4055" s="149">
        <v>5</v>
      </c>
    </row>
    <row r="4056" spans="1:3" x14ac:dyDescent="0.15">
      <c r="A4056" s="149">
        <v>6926</v>
      </c>
      <c r="B4056" s="150" t="s">
        <v>3229</v>
      </c>
      <c r="C4056" s="149">
        <v>0.6</v>
      </c>
    </row>
    <row r="4057" spans="1:3" x14ac:dyDescent="0.15">
      <c r="A4057" s="149">
        <v>6927</v>
      </c>
      <c r="B4057" s="150" t="s">
        <v>3230</v>
      </c>
      <c r="C4057" s="149">
        <v>18.5</v>
      </c>
    </row>
    <row r="4058" spans="1:3" x14ac:dyDescent="0.15">
      <c r="A4058" s="149">
        <v>6928</v>
      </c>
      <c r="B4058" s="150" t="s">
        <v>3231</v>
      </c>
      <c r="C4058" s="149">
        <v>1.1000000000000001</v>
      </c>
    </row>
    <row r="4059" spans="1:3" x14ac:dyDescent="0.15">
      <c r="A4059" s="149">
        <v>6929</v>
      </c>
      <c r="B4059" s="150" t="s">
        <v>3232</v>
      </c>
      <c r="C4059" s="149">
        <v>80</v>
      </c>
    </row>
    <row r="4060" spans="1:3" x14ac:dyDescent="0.15">
      <c r="A4060" s="149">
        <v>6930</v>
      </c>
      <c r="B4060" s="150" t="s">
        <v>3233</v>
      </c>
      <c r="C4060" s="149">
        <v>0.9</v>
      </c>
    </row>
    <row r="4061" spans="1:3" x14ac:dyDescent="0.15">
      <c r="A4061" s="149">
        <v>6931</v>
      </c>
      <c r="B4061" s="150" t="s">
        <v>3234</v>
      </c>
      <c r="C4061" s="149">
        <v>0</v>
      </c>
    </row>
    <row r="4062" spans="1:3" x14ac:dyDescent="0.15">
      <c r="A4062" s="149">
        <v>6932</v>
      </c>
      <c r="B4062" s="150" t="s">
        <v>3235</v>
      </c>
      <c r="C4062" s="149">
        <v>18</v>
      </c>
    </row>
    <row r="4063" spans="1:3" x14ac:dyDescent="0.15">
      <c r="A4063" s="149">
        <v>6933</v>
      </c>
      <c r="B4063" s="150" t="s">
        <v>3236</v>
      </c>
      <c r="C4063" s="149">
        <v>4.8</v>
      </c>
    </row>
    <row r="4064" spans="1:3" x14ac:dyDescent="0.15">
      <c r="A4064" s="149">
        <v>6935</v>
      </c>
      <c r="B4064" s="150" t="s">
        <v>3237</v>
      </c>
      <c r="C4064" s="149">
        <v>100</v>
      </c>
    </row>
    <row r="4065" spans="1:3" x14ac:dyDescent="0.15">
      <c r="A4065" s="149">
        <v>6936</v>
      </c>
      <c r="B4065" s="150" t="s">
        <v>3238</v>
      </c>
      <c r="C4065" s="149">
        <v>100</v>
      </c>
    </row>
    <row r="4066" spans="1:3" x14ac:dyDescent="0.15">
      <c r="A4066" s="149">
        <v>6937</v>
      </c>
      <c r="B4066" s="150" t="s">
        <v>3239</v>
      </c>
      <c r="C4066" s="149">
        <v>115</v>
      </c>
    </row>
    <row r="4067" spans="1:3" x14ac:dyDescent="0.15">
      <c r="A4067" s="149">
        <v>6938</v>
      </c>
      <c r="B4067" s="150" t="s">
        <v>3240</v>
      </c>
      <c r="C4067" s="149">
        <v>115</v>
      </c>
    </row>
    <row r="4068" spans="1:3" x14ac:dyDescent="0.15">
      <c r="A4068" s="149">
        <v>6939</v>
      </c>
      <c r="B4068" s="150" t="s">
        <v>3241</v>
      </c>
      <c r="C4068" s="149">
        <v>105</v>
      </c>
    </row>
    <row r="4069" spans="1:3" x14ac:dyDescent="0.15">
      <c r="A4069" s="149">
        <v>6940</v>
      </c>
      <c r="B4069" s="150" t="s">
        <v>3242</v>
      </c>
      <c r="C4069" s="149">
        <v>92</v>
      </c>
    </row>
    <row r="4070" spans="1:3" x14ac:dyDescent="0.15">
      <c r="A4070" s="149">
        <v>6941</v>
      </c>
      <c r="B4070" s="150" t="s">
        <v>3688</v>
      </c>
      <c r="C4070" s="149">
        <v>79</v>
      </c>
    </row>
    <row r="4071" spans="1:3" x14ac:dyDescent="0.15">
      <c r="A4071" s="149">
        <v>6942</v>
      </c>
      <c r="B4071" s="150" t="s">
        <v>3243</v>
      </c>
      <c r="C4071" s="149">
        <v>65</v>
      </c>
    </row>
    <row r="4072" spans="1:3" x14ac:dyDescent="0.15">
      <c r="A4072" s="149">
        <v>6943</v>
      </c>
      <c r="B4072" s="150" t="s">
        <v>3689</v>
      </c>
      <c r="C4072" s="149">
        <v>666</v>
      </c>
    </row>
    <row r="4073" spans="1:3" x14ac:dyDescent="0.15">
      <c r="A4073" s="149">
        <v>6944</v>
      </c>
      <c r="B4073" s="150" t="s">
        <v>3690</v>
      </c>
      <c r="C4073" s="149">
        <v>14</v>
      </c>
    </row>
    <row r="4074" spans="1:3" x14ac:dyDescent="0.15">
      <c r="A4074" s="149">
        <v>6945</v>
      </c>
      <c r="B4074" s="150" t="s">
        <v>3691</v>
      </c>
      <c r="C4074" s="149">
        <v>139</v>
      </c>
    </row>
    <row r="4075" spans="1:3" x14ac:dyDescent="0.15">
      <c r="A4075" s="149">
        <v>6946</v>
      </c>
      <c r="B4075" s="150" t="s">
        <v>3692</v>
      </c>
      <c r="C4075" s="149">
        <v>52</v>
      </c>
    </row>
    <row r="4076" spans="1:3" x14ac:dyDescent="0.15">
      <c r="A4076" s="149">
        <v>6947</v>
      </c>
      <c r="B4076" s="150" t="s">
        <v>3693</v>
      </c>
      <c r="C4076" s="149">
        <v>139</v>
      </c>
    </row>
    <row r="4077" spans="1:3" x14ac:dyDescent="0.15">
      <c r="A4077" s="149">
        <v>6948</v>
      </c>
      <c r="B4077" s="150" t="s">
        <v>3694</v>
      </c>
      <c r="C4077" s="149">
        <v>666</v>
      </c>
    </row>
    <row r="4078" spans="1:3" x14ac:dyDescent="0.15">
      <c r="A4078" s="149">
        <v>6949</v>
      </c>
      <c r="B4078" s="150" t="s">
        <v>3695</v>
      </c>
      <c r="C4078" s="149">
        <v>44</v>
      </c>
    </row>
    <row r="4079" spans="1:3" x14ac:dyDescent="0.15">
      <c r="A4079" s="149">
        <v>6950</v>
      </c>
      <c r="B4079" s="150" t="s">
        <v>3696</v>
      </c>
      <c r="C4079" s="149">
        <v>5.3</v>
      </c>
    </row>
    <row r="4080" spans="1:3" x14ac:dyDescent="0.15">
      <c r="A4080" s="149">
        <v>6951</v>
      </c>
      <c r="B4080" s="150" t="s">
        <v>3697</v>
      </c>
      <c r="C4080" s="149">
        <v>36</v>
      </c>
    </row>
    <row r="4081" spans="1:3" x14ac:dyDescent="0.15">
      <c r="A4081" s="149">
        <v>6952</v>
      </c>
      <c r="B4081" s="150" t="s">
        <v>3698</v>
      </c>
      <c r="C4081" s="149">
        <v>1.2</v>
      </c>
    </row>
    <row r="4082" spans="1:3" x14ac:dyDescent="0.15">
      <c r="A4082" s="149">
        <v>6953</v>
      </c>
      <c r="B4082" s="150" t="s">
        <v>3699</v>
      </c>
      <c r="C4082" s="149">
        <v>1.4</v>
      </c>
    </row>
    <row r="4083" spans="1:3" x14ac:dyDescent="0.15">
      <c r="A4083" s="149">
        <v>6954</v>
      </c>
      <c r="B4083" s="150" t="s">
        <v>3700</v>
      </c>
      <c r="C4083" s="149">
        <v>102</v>
      </c>
    </row>
    <row r="4084" spans="1:3" x14ac:dyDescent="0.15">
      <c r="A4084" s="149">
        <v>6955</v>
      </c>
      <c r="B4084" s="150" t="s">
        <v>3701</v>
      </c>
      <c r="C4084" s="149">
        <v>124</v>
      </c>
    </row>
    <row r="4085" spans="1:3" x14ac:dyDescent="0.15">
      <c r="A4085" s="149">
        <v>6956</v>
      </c>
      <c r="B4085" s="150" t="s">
        <v>4201</v>
      </c>
      <c r="C4085" s="149">
        <v>142</v>
      </c>
    </row>
    <row r="4086" spans="1:3" x14ac:dyDescent="0.15">
      <c r="A4086" s="149">
        <v>6959</v>
      </c>
      <c r="B4086" s="150" t="s">
        <v>4202</v>
      </c>
      <c r="C4086" s="149">
        <v>7.9</v>
      </c>
    </row>
    <row r="4087" spans="1:3" x14ac:dyDescent="0.15">
      <c r="A4087" s="149">
        <v>6960</v>
      </c>
      <c r="B4087" s="150" t="s">
        <v>4203</v>
      </c>
      <c r="C4087" s="149">
        <v>1</v>
      </c>
    </row>
    <row r="4088" spans="1:3" x14ac:dyDescent="0.15">
      <c r="A4088" s="149">
        <v>6961</v>
      </c>
      <c r="B4088" s="150" t="s">
        <v>3702</v>
      </c>
      <c r="C4088" s="149">
        <v>1.2</v>
      </c>
    </row>
    <row r="4089" spans="1:3" x14ac:dyDescent="0.15">
      <c r="A4089" s="149">
        <v>6962</v>
      </c>
      <c r="B4089" s="150" t="s">
        <v>3703</v>
      </c>
      <c r="C4089" s="149">
        <v>1.2</v>
      </c>
    </row>
    <row r="4090" spans="1:3" x14ac:dyDescent="0.15">
      <c r="A4090" s="149">
        <v>6963</v>
      </c>
      <c r="B4090" s="150" t="s">
        <v>3704</v>
      </c>
      <c r="C4090" s="149">
        <v>13.3</v>
      </c>
    </row>
    <row r="4091" spans="1:3" x14ac:dyDescent="0.15">
      <c r="A4091" s="149">
        <v>6964</v>
      </c>
      <c r="B4091" s="150" t="s">
        <v>3705</v>
      </c>
      <c r="C4091" s="149">
        <v>1.2</v>
      </c>
    </row>
    <row r="4092" spans="1:3" x14ac:dyDescent="0.15">
      <c r="A4092" s="149">
        <v>6965</v>
      </c>
      <c r="B4092" s="150" t="s">
        <v>3706</v>
      </c>
      <c r="C4092" s="149">
        <v>4.8</v>
      </c>
    </row>
    <row r="4093" spans="1:3" x14ac:dyDescent="0.15">
      <c r="A4093" s="149">
        <v>6966</v>
      </c>
      <c r="B4093" s="150" t="s">
        <v>3707</v>
      </c>
      <c r="C4093" s="149">
        <v>80</v>
      </c>
    </row>
    <row r="4094" spans="1:3" x14ac:dyDescent="0.15">
      <c r="A4094" s="149">
        <v>6967</v>
      </c>
      <c r="B4094" s="150" t="s">
        <v>3708</v>
      </c>
      <c r="C4094" s="149">
        <v>9.5</v>
      </c>
    </row>
    <row r="4095" spans="1:3" x14ac:dyDescent="0.15">
      <c r="A4095" s="149">
        <v>6968</v>
      </c>
      <c r="B4095" s="150" t="s">
        <v>3709</v>
      </c>
      <c r="C4095" s="149">
        <v>1.6</v>
      </c>
    </row>
    <row r="4096" spans="1:3" x14ac:dyDescent="0.15">
      <c r="A4096" s="149">
        <v>6969</v>
      </c>
      <c r="B4096" s="150" t="s">
        <v>3710</v>
      </c>
      <c r="C4096" s="149">
        <v>0.5</v>
      </c>
    </row>
    <row r="4097" spans="1:3" x14ac:dyDescent="0.15">
      <c r="A4097" s="149">
        <v>6970</v>
      </c>
      <c r="B4097" s="150" t="s">
        <v>3711</v>
      </c>
      <c r="C4097" s="149">
        <v>0.4</v>
      </c>
    </row>
    <row r="4098" spans="1:3" x14ac:dyDescent="0.15">
      <c r="A4098" s="149">
        <v>6971</v>
      </c>
      <c r="B4098" s="150" t="s">
        <v>3712</v>
      </c>
      <c r="C4098" s="149">
        <v>9</v>
      </c>
    </row>
    <row r="4099" spans="1:3" x14ac:dyDescent="0.15">
      <c r="A4099" s="149">
        <v>6972</v>
      </c>
      <c r="B4099" s="150" t="s">
        <v>4204</v>
      </c>
      <c r="C4099" s="149">
        <v>3.7</v>
      </c>
    </row>
    <row r="4100" spans="1:3" x14ac:dyDescent="0.15">
      <c r="A4100" s="149">
        <v>6973</v>
      </c>
      <c r="B4100" s="150" t="s">
        <v>4205</v>
      </c>
      <c r="C4100" s="149">
        <v>5.6</v>
      </c>
    </row>
    <row r="4101" spans="1:3" x14ac:dyDescent="0.15">
      <c r="A4101" s="149">
        <v>6974</v>
      </c>
      <c r="B4101" s="150" t="s">
        <v>3713</v>
      </c>
      <c r="C4101" s="149">
        <v>130</v>
      </c>
    </row>
    <row r="4102" spans="1:3" x14ac:dyDescent="0.15">
      <c r="A4102" s="149">
        <v>6975</v>
      </c>
      <c r="B4102" s="150" t="s">
        <v>3714</v>
      </c>
      <c r="C4102" s="149">
        <v>130</v>
      </c>
    </row>
    <row r="4103" spans="1:3" x14ac:dyDescent="0.15">
      <c r="A4103" s="149">
        <v>6976</v>
      </c>
      <c r="B4103" s="150" t="s">
        <v>3715</v>
      </c>
      <c r="C4103" s="149">
        <v>30</v>
      </c>
    </row>
    <row r="4104" spans="1:3" x14ac:dyDescent="0.15">
      <c r="A4104" s="149">
        <v>6977</v>
      </c>
      <c r="B4104" s="150" t="s">
        <v>3716</v>
      </c>
      <c r="C4104" s="149">
        <v>4</v>
      </c>
    </row>
    <row r="4105" spans="1:3" x14ac:dyDescent="0.15">
      <c r="A4105" s="149">
        <v>6978</v>
      </c>
      <c r="B4105" s="150" t="s">
        <v>3717</v>
      </c>
      <c r="C4105" s="149">
        <v>3</v>
      </c>
    </row>
    <row r="4106" spans="1:3" x14ac:dyDescent="0.15">
      <c r="A4106" s="149">
        <v>6979</v>
      </c>
      <c r="B4106" s="150" t="s">
        <v>3718</v>
      </c>
      <c r="C4106" s="149">
        <v>1.8</v>
      </c>
    </row>
    <row r="4107" spans="1:3" x14ac:dyDescent="0.15">
      <c r="A4107" s="149">
        <v>6980</v>
      </c>
      <c r="B4107" s="150" t="s">
        <v>3719</v>
      </c>
      <c r="C4107" s="149">
        <v>13</v>
      </c>
    </row>
    <row r="4108" spans="1:3" x14ac:dyDescent="0.15">
      <c r="A4108" s="149">
        <v>6981</v>
      </c>
      <c r="B4108" s="150" t="s">
        <v>3720</v>
      </c>
      <c r="C4108" s="149">
        <v>1</v>
      </c>
    </row>
    <row r="4109" spans="1:3" x14ac:dyDescent="0.15">
      <c r="A4109" s="149">
        <v>6982</v>
      </c>
      <c r="B4109" s="150" t="s">
        <v>3721</v>
      </c>
      <c r="C4109" s="149">
        <v>10</v>
      </c>
    </row>
    <row r="4110" spans="1:3" x14ac:dyDescent="0.15">
      <c r="A4110" s="149">
        <v>6983</v>
      </c>
      <c r="B4110" s="150" t="s">
        <v>3722</v>
      </c>
      <c r="C4110" s="149">
        <v>8.5</v>
      </c>
    </row>
    <row r="4111" spans="1:3" x14ac:dyDescent="0.15">
      <c r="A4111" s="149">
        <v>6984</v>
      </c>
      <c r="B4111" s="150" t="s">
        <v>3723</v>
      </c>
      <c r="C4111" s="149">
        <v>7</v>
      </c>
    </row>
    <row r="4112" spans="1:3" x14ac:dyDescent="0.15">
      <c r="A4112" s="149">
        <v>6985</v>
      </c>
      <c r="B4112" s="150" t="s">
        <v>3724</v>
      </c>
      <c r="C4112" s="149">
        <v>5.5</v>
      </c>
    </row>
    <row r="4113" spans="1:3" x14ac:dyDescent="0.15">
      <c r="A4113" s="149">
        <v>6986</v>
      </c>
      <c r="B4113" s="150" t="s">
        <v>3725</v>
      </c>
      <c r="C4113" s="149">
        <v>4</v>
      </c>
    </row>
    <row r="4114" spans="1:3" x14ac:dyDescent="0.15">
      <c r="A4114" s="149">
        <v>6987</v>
      </c>
      <c r="B4114" s="150" t="s">
        <v>3726</v>
      </c>
      <c r="C4114" s="149">
        <v>1.5</v>
      </c>
    </row>
    <row r="4115" spans="1:3" x14ac:dyDescent="0.15">
      <c r="A4115" s="149">
        <v>6988</v>
      </c>
      <c r="B4115" s="150" t="s">
        <v>3727</v>
      </c>
      <c r="C4115" s="149">
        <v>15</v>
      </c>
    </row>
    <row r="4116" spans="1:3" x14ac:dyDescent="0.15">
      <c r="A4116" s="149">
        <v>6989</v>
      </c>
      <c r="B4116" s="150" t="s">
        <v>3728</v>
      </c>
      <c r="C4116" s="149">
        <v>12</v>
      </c>
    </row>
    <row r="4117" spans="1:3" x14ac:dyDescent="0.15">
      <c r="A4117" s="149">
        <v>6990</v>
      </c>
      <c r="B4117" s="150" t="s">
        <v>3729</v>
      </c>
      <c r="C4117" s="149">
        <v>21.9</v>
      </c>
    </row>
    <row r="4118" spans="1:3" x14ac:dyDescent="0.15">
      <c r="A4118" s="149">
        <v>6991</v>
      </c>
      <c r="B4118" s="150" t="s">
        <v>3730</v>
      </c>
      <c r="C4118" s="149">
        <v>9.6999999999999993</v>
      </c>
    </row>
    <row r="4119" spans="1:3" x14ac:dyDescent="0.15">
      <c r="A4119" s="149">
        <v>6992</v>
      </c>
      <c r="B4119" s="150" t="s">
        <v>3731</v>
      </c>
      <c r="C4119" s="149">
        <v>13.5</v>
      </c>
    </row>
    <row r="4120" spans="1:3" x14ac:dyDescent="0.15">
      <c r="A4120" s="149">
        <v>6993</v>
      </c>
      <c r="B4120" s="150" t="s">
        <v>3732</v>
      </c>
      <c r="C4120" s="149">
        <v>5.9</v>
      </c>
    </row>
    <row r="4121" spans="1:3" x14ac:dyDescent="0.15">
      <c r="A4121" s="149">
        <v>6994</v>
      </c>
      <c r="B4121" s="150" t="s">
        <v>3733</v>
      </c>
      <c r="C4121" s="149">
        <v>7.9</v>
      </c>
    </row>
    <row r="4122" spans="1:3" x14ac:dyDescent="0.15">
      <c r="A4122" s="149">
        <v>6995</v>
      </c>
      <c r="B4122" s="150" t="s">
        <v>4206</v>
      </c>
      <c r="C4122" s="149">
        <v>4.5999999999999996</v>
      </c>
    </row>
    <row r="4123" spans="1:3" x14ac:dyDescent="0.15">
      <c r="A4123" s="149">
        <v>6996</v>
      </c>
      <c r="B4123" s="150" t="s">
        <v>4207</v>
      </c>
      <c r="C4123" s="149">
        <v>4.8</v>
      </c>
    </row>
    <row r="4124" spans="1:3" x14ac:dyDescent="0.15">
      <c r="A4124" s="149">
        <v>6997</v>
      </c>
      <c r="B4124" s="150" t="s">
        <v>4208</v>
      </c>
      <c r="C4124" s="149">
        <v>1.1000000000000001</v>
      </c>
    </row>
    <row r="4125" spans="1:3" x14ac:dyDescent="0.15">
      <c r="A4125" s="149">
        <v>6998</v>
      </c>
      <c r="B4125" s="150" t="s">
        <v>4209</v>
      </c>
      <c r="C4125" s="149">
        <v>13.2</v>
      </c>
    </row>
    <row r="4126" spans="1:3" x14ac:dyDescent="0.15">
      <c r="A4126" s="149">
        <v>6999</v>
      </c>
      <c r="B4126" s="150" t="s">
        <v>4210</v>
      </c>
      <c r="C4126" s="149">
        <v>10.5</v>
      </c>
    </row>
    <row r="4127" spans="1:3" x14ac:dyDescent="0.15">
      <c r="A4127" s="149">
        <v>7000</v>
      </c>
      <c r="B4127" s="150" t="s">
        <v>150</v>
      </c>
      <c r="C4127" s="149">
        <v>2</v>
      </c>
    </row>
    <row r="4128" spans="1:3" x14ac:dyDescent="0.15">
      <c r="A4128" s="149">
        <v>7001</v>
      </c>
      <c r="B4128" s="150" t="s">
        <v>150</v>
      </c>
      <c r="C4128" s="149">
        <v>3</v>
      </c>
    </row>
    <row r="4129" spans="1:3" x14ac:dyDescent="0.15">
      <c r="A4129" s="149">
        <v>7002</v>
      </c>
      <c r="B4129" s="150" t="s">
        <v>150</v>
      </c>
      <c r="C4129" s="149">
        <v>4.5</v>
      </c>
    </row>
    <row r="4130" spans="1:3" x14ac:dyDescent="0.15">
      <c r="A4130" s="149">
        <v>7003</v>
      </c>
      <c r="B4130" s="150" t="s">
        <v>150</v>
      </c>
      <c r="C4130" s="149">
        <v>6</v>
      </c>
    </row>
    <row r="4131" spans="1:3" x14ac:dyDescent="0.15">
      <c r="A4131" s="149">
        <v>7004</v>
      </c>
      <c r="B4131" s="150" t="s">
        <v>150</v>
      </c>
      <c r="C4131" s="149">
        <v>9</v>
      </c>
    </row>
    <row r="4132" spans="1:3" x14ac:dyDescent="0.15">
      <c r="A4132" s="149">
        <v>7005</v>
      </c>
      <c r="B4132" s="150" t="s">
        <v>150</v>
      </c>
      <c r="C4132" s="149">
        <v>12</v>
      </c>
    </row>
    <row r="4133" spans="1:3" x14ac:dyDescent="0.15">
      <c r="A4133" s="149">
        <v>7006</v>
      </c>
      <c r="B4133" s="150" t="s">
        <v>150</v>
      </c>
      <c r="C4133" s="149">
        <v>12.5</v>
      </c>
    </row>
    <row r="4134" spans="1:3" x14ac:dyDescent="0.15">
      <c r="A4134" s="149">
        <v>7007</v>
      </c>
      <c r="B4134" s="150" t="s">
        <v>150</v>
      </c>
      <c r="C4134" s="149">
        <v>25</v>
      </c>
    </row>
    <row r="4135" spans="1:3" x14ac:dyDescent="0.15">
      <c r="A4135" s="149">
        <v>7008</v>
      </c>
      <c r="B4135" s="150" t="s">
        <v>150</v>
      </c>
      <c r="C4135" s="149">
        <v>18</v>
      </c>
    </row>
    <row r="4136" spans="1:3" x14ac:dyDescent="0.15">
      <c r="A4136" s="149">
        <v>7009</v>
      </c>
      <c r="B4136" s="150" t="s">
        <v>150</v>
      </c>
      <c r="C4136" s="149">
        <v>24.5</v>
      </c>
    </row>
    <row r="4137" spans="1:3" x14ac:dyDescent="0.15">
      <c r="A4137" s="149">
        <v>7010</v>
      </c>
      <c r="B4137" s="150" t="s">
        <v>150</v>
      </c>
      <c r="C4137" s="149">
        <v>32</v>
      </c>
    </row>
    <row r="4138" spans="1:3" x14ac:dyDescent="0.15">
      <c r="A4138" s="149">
        <v>7015</v>
      </c>
      <c r="B4138" s="150" t="s">
        <v>2375</v>
      </c>
      <c r="C4138" s="149">
        <v>2</v>
      </c>
    </row>
    <row r="4139" spans="1:3" x14ac:dyDescent="0.15">
      <c r="A4139" s="149">
        <v>7016</v>
      </c>
      <c r="B4139" s="150" t="s">
        <v>2376</v>
      </c>
      <c r="C4139" s="149">
        <v>3</v>
      </c>
    </row>
    <row r="4140" spans="1:3" x14ac:dyDescent="0.15">
      <c r="A4140" s="149">
        <v>7017</v>
      </c>
      <c r="B4140" s="150" t="s">
        <v>2377</v>
      </c>
      <c r="C4140" s="149">
        <v>4.5</v>
      </c>
    </row>
    <row r="4141" spans="1:3" x14ac:dyDescent="0.15">
      <c r="A4141" s="149">
        <v>7018</v>
      </c>
      <c r="B4141" s="150" t="s">
        <v>2378</v>
      </c>
      <c r="C4141" s="149">
        <v>6</v>
      </c>
    </row>
    <row r="4142" spans="1:3" x14ac:dyDescent="0.15">
      <c r="A4142" s="149">
        <v>7019</v>
      </c>
      <c r="B4142" s="150" t="s">
        <v>2379</v>
      </c>
      <c r="C4142" s="149">
        <v>9</v>
      </c>
    </row>
    <row r="4143" spans="1:3" x14ac:dyDescent="0.15">
      <c r="A4143" s="149">
        <v>7020</v>
      </c>
      <c r="B4143" s="150" t="s">
        <v>2380</v>
      </c>
      <c r="C4143" s="149">
        <v>12</v>
      </c>
    </row>
    <row r="4144" spans="1:3" x14ac:dyDescent="0.15">
      <c r="A4144" s="149">
        <v>7021</v>
      </c>
      <c r="B4144" s="150" t="s">
        <v>2381</v>
      </c>
      <c r="C4144" s="149">
        <v>12.5</v>
      </c>
    </row>
    <row r="4145" spans="1:3" x14ac:dyDescent="0.15">
      <c r="A4145" s="149">
        <v>7022</v>
      </c>
      <c r="B4145" s="150" t="s">
        <v>2382</v>
      </c>
      <c r="C4145" s="149">
        <v>25</v>
      </c>
    </row>
    <row r="4146" spans="1:3" x14ac:dyDescent="0.15">
      <c r="A4146" s="149">
        <v>7023</v>
      </c>
      <c r="B4146" s="150" t="s">
        <v>2383</v>
      </c>
      <c r="C4146" s="149">
        <v>18</v>
      </c>
    </row>
    <row r="4147" spans="1:3" x14ac:dyDescent="0.15">
      <c r="A4147" s="149">
        <v>7024</v>
      </c>
      <c r="B4147" s="150" t="s">
        <v>2384</v>
      </c>
      <c r="C4147" s="149">
        <v>24.5</v>
      </c>
    </row>
    <row r="4148" spans="1:3" x14ac:dyDescent="0.15">
      <c r="A4148" s="149">
        <v>7025</v>
      </c>
      <c r="B4148" s="150" t="s">
        <v>2385</v>
      </c>
      <c r="C4148" s="149">
        <v>32</v>
      </c>
    </row>
    <row r="4149" spans="1:3" x14ac:dyDescent="0.15">
      <c r="A4149" s="149">
        <v>7030</v>
      </c>
      <c r="B4149" s="150" t="s">
        <v>293</v>
      </c>
      <c r="C4149" s="149">
        <v>3.2</v>
      </c>
    </row>
    <row r="4150" spans="1:3" x14ac:dyDescent="0.15">
      <c r="A4150" s="149">
        <v>7031</v>
      </c>
      <c r="B4150" s="150" t="s">
        <v>293</v>
      </c>
      <c r="C4150" s="149">
        <v>4.5</v>
      </c>
    </row>
    <row r="4151" spans="1:3" x14ac:dyDescent="0.15">
      <c r="A4151" s="149">
        <v>7032</v>
      </c>
      <c r="B4151" s="150" t="s">
        <v>293</v>
      </c>
      <c r="C4151" s="149">
        <v>9</v>
      </c>
    </row>
    <row r="4152" spans="1:3" x14ac:dyDescent="0.15">
      <c r="A4152" s="149">
        <v>7033</v>
      </c>
      <c r="B4152" s="150" t="s">
        <v>293</v>
      </c>
      <c r="C4152" s="149">
        <v>6.5</v>
      </c>
    </row>
    <row r="4153" spans="1:3" x14ac:dyDescent="0.15">
      <c r="A4153" s="149">
        <v>7034</v>
      </c>
      <c r="B4153" s="150" t="s">
        <v>2386</v>
      </c>
      <c r="C4153" s="149">
        <v>9</v>
      </c>
    </row>
    <row r="4154" spans="1:3" x14ac:dyDescent="0.15">
      <c r="A4154" s="149">
        <v>7035</v>
      </c>
      <c r="B4154" s="150" t="s">
        <v>2387</v>
      </c>
      <c r="C4154" s="149">
        <v>6.5</v>
      </c>
    </row>
    <row r="4155" spans="1:3" x14ac:dyDescent="0.15">
      <c r="A4155" s="149">
        <v>7037</v>
      </c>
      <c r="B4155" s="150" t="s">
        <v>2388</v>
      </c>
      <c r="C4155" s="149">
        <v>11.6</v>
      </c>
    </row>
    <row r="4156" spans="1:3" x14ac:dyDescent="0.15">
      <c r="A4156" s="149">
        <v>7040</v>
      </c>
      <c r="B4156" s="150" t="s">
        <v>2389</v>
      </c>
      <c r="C4156" s="149">
        <v>3.2</v>
      </c>
    </row>
    <row r="4157" spans="1:3" x14ac:dyDescent="0.15">
      <c r="A4157" s="149">
        <v>7041</v>
      </c>
      <c r="B4157" s="150" t="s">
        <v>2390</v>
      </c>
      <c r="C4157" s="149">
        <v>4.5</v>
      </c>
    </row>
    <row r="4158" spans="1:3" x14ac:dyDescent="0.15">
      <c r="A4158" s="149">
        <v>7042</v>
      </c>
      <c r="B4158" s="150" t="s">
        <v>2391</v>
      </c>
      <c r="C4158" s="149">
        <v>9</v>
      </c>
    </row>
    <row r="4159" spans="1:3" x14ac:dyDescent="0.15">
      <c r="A4159" s="149">
        <v>7043</v>
      </c>
      <c r="B4159" s="150" t="s">
        <v>2392</v>
      </c>
      <c r="C4159" s="149">
        <v>6.5</v>
      </c>
    </row>
    <row r="4160" spans="1:3" x14ac:dyDescent="0.15">
      <c r="A4160" s="149">
        <v>7044</v>
      </c>
      <c r="B4160" s="150" t="s">
        <v>2393</v>
      </c>
      <c r="C4160" s="149">
        <v>8.8000000000000007</v>
      </c>
    </row>
    <row r="4161" spans="1:3" x14ac:dyDescent="0.15">
      <c r="A4161" s="149">
        <v>7045</v>
      </c>
      <c r="B4161" s="150" t="s">
        <v>2394</v>
      </c>
      <c r="C4161" s="149">
        <v>11.6</v>
      </c>
    </row>
    <row r="4162" spans="1:3" x14ac:dyDescent="0.15">
      <c r="A4162" s="149">
        <v>7050</v>
      </c>
      <c r="B4162" s="150" t="s">
        <v>150</v>
      </c>
      <c r="C4162" s="149">
        <v>1.5</v>
      </c>
    </row>
    <row r="4163" spans="1:3" x14ac:dyDescent="0.15">
      <c r="A4163" s="149">
        <v>7051</v>
      </c>
      <c r="B4163" s="150" t="s">
        <v>150</v>
      </c>
      <c r="C4163" s="149">
        <v>5.6</v>
      </c>
    </row>
    <row r="4164" spans="1:3" x14ac:dyDescent="0.15">
      <c r="A4164" s="149">
        <v>7052</v>
      </c>
      <c r="B4164" s="150" t="s">
        <v>150</v>
      </c>
      <c r="C4164" s="149">
        <v>6.2</v>
      </c>
    </row>
    <row r="4165" spans="1:3" x14ac:dyDescent="0.15">
      <c r="A4165" s="149">
        <v>7053</v>
      </c>
      <c r="B4165" s="150" t="s">
        <v>150</v>
      </c>
      <c r="C4165" s="149">
        <v>6.5</v>
      </c>
    </row>
    <row r="4166" spans="1:3" x14ac:dyDescent="0.15">
      <c r="A4166" s="149">
        <v>7054</v>
      </c>
      <c r="B4166" s="150" t="s">
        <v>150</v>
      </c>
      <c r="C4166" s="149">
        <v>9.3000000000000007</v>
      </c>
    </row>
    <row r="4167" spans="1:3" x14ac:dyDescent="0.15">
      <c r="A4167" s="149">
        <v>7055</v>
      </c>
      <c r="B4167" s="150" t="s">
        <v>150</v>
      </c>
      <c r="C4167" s="149">
        <v>10.9</v>
      </c>
    </row>
    <row r="4168" spans="1:3" x14ac:dyDescent="0.15">
      <c r="A4168" s="149">
        <v>7060</v>
      </c>
      <c r="B4168" s="150" t="s">
        <v>150</v>
      </c>
      <c r="C4168" s="149">
        <v>4.7</v>
      </c>
    </row>
    <row r="4169" spans="1:3" x14ac:dyDescent="0.15">
      <c r="A4169" s="149">
        <v>7061</v>
      </c>
      <c r="B4169" s="150" t="s">
        <v>150</v>
      </c>
      <c r="C4169" s="149">
        <v>7.8</v>
      </c>
    </row>
    <row r="4170" spans="1:3" x14ac:dyDescent="0.15">
      <c r="A4170" s="149">
        <v>7062</v>
      </c>
      <c r="B4170" s="150" t="s">
        <v>150</v>
      </c>
      <c r="C4170" s="149">
        <v>9</v>
      </c>
    </row>
    <row r="4171" spans="1:3" x14ac:dyDescent="0.15">
      <c r="A4171" s="149">
        <v>7070</v>
      </c>
      <c r="B4171" s="150" t="s">
        <v>3244</v>
      </c>
      <c r="C4171" s="149">
        <v>3.4</v>
      </c>
    </row>
    <row r="4172" spans="1:3" x14ac:dyDescent="0.15">
      <c r="A4172" s="149">
        <v>7071</v>
      </c>
      <c r="B4172" s="150" t="s">
        <v>3245</v>
      </c>
      <c r="C4172" s="149">
        <v>2.8</v>
      </c>
    </row>
    <row r="4173" spans="1:3" x14ac:dyDescent="0.15">
      <c r="A4173" s="149">
        <v>7072</v>
      </c>
      <c r="B4173" s="150" t="s">
        <v>3246</v>
      </c>
      <c r="C4173" s="149">
        <v>2.2000000000000002</v>
      </c>
    </row>
    <row r="4174" spans="1:3" x14ac:dyDescent="0.15">
      <c r="A4174" s="149">
        <v>7073</v>
      </c>
      <c r="B4174" s="150" t="s">
        <v>3247</v>
      </c>
      <c r="C4174" s="149">
        <v>1.7</v>
      </c>
    </row>
    <row r="4175" spans="1:3" x14ac:dyDescent="0.15">
      <c r="A4175" s="149">
        <v>7074</v>
      </c>
      <c r="B4175" s="150" t="s">
        <v>3248</v>
      </c>
      <c r="C4175" s="149">
        <v>1.2</v>
      </c>
    </row>
    <row r="4176" spans="1:3" x14ac:dyDescent="0.15">
      <c r="A4176" s="149">
        <v>7075</v>
      </c>
      <c r="B4176" s="150" t="s">
        <v>3249</v>
      </c>
      <c r="C4176" s="149">
        <v>0.9</v>
      </c>
    </row>
    <row r="4177" spans="1:3" x14ac:dyDescent="0.15">
      <c r="A4177" s="149">
        <v>7080</v>
      </c>
      <c r="B4177" s="150" t="s">
        <v>3250</v>
      </c>
      <c r="C4177" s="149">
        <v>3.4</v>
      </c>
    </row>
    <row r="4178" spans="1:3" x14ac:dyDescent="0.15">
      <c r="A4178" s="149">
        <v>7081</v>
      </c>
      <c r="B4178" s="150" t="s">
        <v>3251</v>
      </c>
      <c r="C4178" s="149">
        <v>2.8</v>
      </c>
    </row>
    <row r="4179" spans="1:3" x14ac:dyDescent="0.15">
      <c r="A4179" s="149">
        <v>7082</v>
      </c>
      <c r="B4179" s="150" t="s">
        <v>3252</v>
      </c>
      <c r="C4179" s="149">
        <v>2.2000000000000002</v>
      </c>
    </row>
    <row r="4180" spans="1:3" x14ac:dyDescent="0.15">
      <c r="A4180" s="149">
        <v>7083</v>
      </c>
      <c r="B4180" s="150" t="s">
        <v>3253</v>
      </c>
      <c r="C4180" s="149">
        <v>1.7</v>
      </c>
    </row>
    <row r="4181" spans="1:3" x14ac:dyDescent="0.15">
      <c r="A4181" s="149">
        <v>7084</v>
      </c>
      <c r="B4181" s="150" t="s">
        <v>3254</v>
      </c>
      <c r="C4181" s="149">
        <v>1.2</v>
      </c>
    </row>
    <row r="4182" spans="1:3" x14ac:dyDescent="0.15">
      <c r="A4182" s="149">
        <v>7085</v>
      </c>
      <c r="B4182" s="150" t="s">
        <v>3255</v>
      </c>
      <c r="C4182" s="149">
        <v>1.2</v>
      </c>
    </row>
    <row r="4183" spans="1:3" x14ac:dyDescent="0.15">
      <c r="A4183" s="149">
        <v>7086</v>
      </c>
      <c r="B4183" s="150" t="s">
        <v>3256</v>
      </c>
      <c r="C4183" s="149">
        <v>3.4</v>
      </c>
    </row>
    <row r="4184" spans="1:3" x14ac:dyDescent="0.15">
      <c r="A4184" s="149">
        <v>7087</v>
      </c>
      <c r="B4184" s="150" t="s">
        <v>3257</v>
      </c>
      <c r="C4184" s="149">
        <v>2.8</v>
      </c>
    </row>
    <row r="4185" spans="1:3" x14ac:dyDescent="0.15">
      <c r="A4185" s="149">
        <v>7088</v>
      </c>
      <c r="B4185" s="150" t="s">
        <v>3258</v>
      </c>
      <c r="C4185" s="149">
        <v>2.2000000000000002</v>
      </c>
    </row>
    <row r="4186" spans="1:3" x14ac:dyDescent="0.15">
      <c r="A4186" s="149">
        <v>7089</v>
      </c>
      <c r="B4186" s="150" t="s">
        <v>3259</v>
      </c>
      <c r="C4186" s="149">
        <v>1.7</v>
      </c>
    </row>
    <row r="4187" spans="1:3" x14ac:dyDescent="0.15">
      <c r="A4187" s="149">
        <v>7090</v>
      </c>
      <c r="B4187" s="150" t="s">
        <v>2395</v>
      </c>
      <c r="C4187" s="149">
        <v>4.9000000000000004</v>
      </c>
    </row>
    <row r="4188" spans="1:3" x14ac:dyDescent="0.15">
      <c r="A4188" s="149">
        <v>7091</v>
      </c>
      <c r="B4188" s="150" t="s">
        <v>2396</v>
      </c>
      <c r="C4188" s="149">
        <v>6.2</v>
      </c>
    </row>
    <row r="4189" spans="1:3" x14ac:dyDescent="0.15">
      <c r="A4189" s="149">
        <v>7092</v>
      </c>
      <c r="B4189" s="150" t="s">
        <v>2397</v>
      </c>
      <c r="C4189" s="149">
        <v>11</v>
      </c>
    </row>
    <row r="4190" spans="1:3" x14ac:dyDescent="0.15">
      <c r="A4190" s="149">
        <v>7093</v>
      </c>
      <c r="B4190" s="150" t="s">
        <v>150</v>
      </c>
      <c r="C4190" s="149">
        <v>4.9000000000000004</v>
      </c>
    </row>
    <row r="4191" spans="1:3" x14ac:dyDescent="0.15">
      <c r="A4191" s="149">
        <v>7094</v>
      </c>
      <c r="B4191" s="150" t="s">
        <v>2398</v>
      </c>
      <c r="C4191" s="149">
        <v>1</v>
      </c>
    </row>
    <row r="4192" spans="1:3" x14ac:dyDescent="0.15">
      <c r="A4192" s="149">
        <v>7095</v>
      </c>
      <c r="B4192" s="150" t="s">
        <v>3260</v>
      </c>
      <c r="C4192" s="149">
        <v>1.6</v>
      </c>
    </row>
    <row r="4193" spans="1:3" x14ac:dyDescent="0.15">
      <c r="A4193" s="149">
        <v>7098</v>
      </c>
      <c r="B4193" s="150" t="s">
        <v>3261</v>
      </c>
      <c r="C4193" s="149">
        <v>1.2</v>
      </c>
    </row>
    <row r="4194" spans="1:3" x14ac:dyDescent="0.15">
      <c r="A4194" s="149">
        <v>7099</v>
      </c>
      <c r="B4194" s="150" t="s">
        <v>3262</v>
      </c>
      <c r="C4194" s="149">
        <v>1.2</v>
      </c>
    </row>
    <row r="4195" spans="1:3" x14ac:dyDescent="0.15">
      <c r="A4195" s="149">
        <v>7100</v>
      </c>
      <c r="B4195" s="150" t="s">
        <v>3263</v>
      </c>
      <c r="C4195" s="149">
        <v>4</v>
      </c>
    </row>
    <row r="4196" spans="1:3" x14ac:dyDescent="0.15">
      <c r="A4196" s="149">
        <v>7101</v>
      </c>
      <c r="B4196" s="150" t="s">
        <v>3264</v>
      </c>
      <c r="C4196" s="149">
        <v>3.3</v>
      </c>
    </row>
    <row r="4197" spans="1:3" x14ac:dyDescent="0.15">
      <c r="A4197" s="149">
        <v>7102</v>
      </c>
      <c r="B4197" s="150" t="s">
        <v>3265</v>
      </c>
      <c r="C4197" s="149">
        <v>2.7</v>
      </c>
    </row>
    <row r="4198" spans="1:3" x14ac:dyDescent="0.15">
      <c r="A4198" s="149">
        <v>7103</v>
      </c>
      <c r="B4198" s="150" t="s">
        <v>3266</v>
      </c>
      <c r="C4198" s="149">
        <v>2</v>
      </c>
    </row>
    <row r="4199" spans="1:3" x14ac:dyDescent="0.15">
      <c r="A4199" s="149">
        <v>7104</v>
      </c>
      <c r="B4199" s="150" t="s">
        <v>3267</v>
      </c>
      <c r="C4199" s="149">
        <v>1.4</v>
      </c>
    </row>
    <row r="4200" spans="1:3" x14ac:dyDescent="0.15">
      <c r="A4200" s="149">
        <v>7110</v>
      </c>
      <c r="B4200" s="150" t="s">
        <v>3268</v>
      </c>
      <c r="C4200" s="149">
        <v>10</v>
      </c>
    </row>
    <row r="4201" spans="1:3" x14ac:dyDescent="0.15">
      <c r="A4201" s="149">
        <v>7111</v>
      </c>
      <c r="B4201" s="150" t="s">
        <v>3269</v>
      </c>
      <c r="C4201" s="149">
        <v>8.3000000000000007</v>
      </c>
    </row>
    <row r="4202" spans="1:3" x14ac:dyDescent="0.15">
      <c r="A4202" s="149">
        <v>7112</v>
      </c>
      <c r="B4202" s="150" t="s">
        <v>3270</v>
      </c>
      <c r="C4202" s="149">
        <v>6.7</v>
      </c>
    </row>
    <row r="4203" spans="1:3" x14ac:dyDescent="0.15">
      <c r="A4203" s="149">
        <v>7113</v>
      </c>
      <c r="B4203" s="150" t="s">
        <v>3271</v>
      </c>
      <c r="C4203" s="149">
        <v>5</v>
      </c>
    </row>
    <row r="4204" spans="1:3" x14ac:dyDescent="0.15">
      <c r="A4204" s="149">
        <v>7114</v>
      </c>
      <c r="B4204" s="150" t="s">
        <v>3272</v>
      </c>
      <c r="C4204" s="149">
        <v>4.5</v>
      </c>
    </row>
    <row r="4205" spans="1:3" x14ac:dyDescent="0.15">
      <c r="A4205" s="149">
        <v>7121</v>
      </c>
      <c r="B4205" s="150" t="s">
        <v>3273</v>
      </c>
      <c r="C4205" s="149">
        <v>1.8</v>
      </c>
    </row>
    <row r="4206" spans="1:3" x14ac:dyDescent="0.15">
      <c r="A4206" s="149">
        <v>7122</v>
      </c>
      <c r="B4206" s="150" t="s">
        <v>3274</v>
      </c>
      <c r="C4206" s="149">
        <v>6.2</v>
      </c>
    </row>
    <row r="4207" spans="1:3" x14ac:dyDescent="0.15">
      <c r="A4207" s="149">
        <v>7123</v>
      </c>
      <c r="B4207" s="150" t="s">
        <v>3275</v>
      </c>
      <c r="C4207" s="149">
        <v>9.3000000000000007</v>
      </c>
    </row>
    <row r="4208" spans="1:3" x14ac:dyDescent="0.15">
      <c r="A4208" s="149">
        <v>7124</v>
      </c>
      <c r="B4208" s="150" t="s">
        <v>3276</v>
      </c>
      <c r="C4208" s="149">
        <v>10.9</v>
      </c>
    </row>
    <row r="4209" spans="1:3" x14ac:dyDescent="0.15">
      <c r="A4209" s="149">
        <v>7125</v>
      </c>
      <c r="B4209" s="150" t="s">
        <v>2399</v>
      </c>
      <c r="C4209" s="149">
        <v>6.5</v>
      </c>
    </row>
    <row r="4210" spans="1:3" x14ac:dyDescent="0.15">
      <c r="A4210" s="149">
        <v>7126</v>
      </c>
      <c r="B4210" s="150" t="s">
        <v>293</v>
      </c>
      <c r="C4210" s="149">
        <v>0</v>
      </c>
    </row>
    <row r="4211" spans="1:3" x14ac:dyDescent="0.15">
      <c r="A4211" s="149">
        <v>7131</v>
      </c>
      <c r="B4211" s="150" t="s">
        <v>3277</v>
      </c>
      <c r="C4211" s="149">
        <v>12.7</v>
      </c>
    </row>
    <row r="4212" spans="1:3" x14ac:dyDescent="0.15">
      <c r="A4212" s="149">
        <v>7132</v>
      </c>
      <c r="B4212" s="150" t="s">
        <v>150</v>
      </c>
      <c r="C4212" s="149">
        <v>6.2</v>
      </c>
    </row>
    <row r="4213" spans="1:3" x14ac:dyDescent="0.15">
      <c r="A4213" s="149">
        <v>7133</v>
      </c>
      <c r="B4213" s="150" t="s">
        <v>150</v>
      </c>
      <c r="C4213" s="149">
        <v>9.3000000000000007</v>
      </c>
    </row>
    <row r="4214" spans="1:3" x14ac:dyDescent="0.15">
      <c r="A4214" s="149">
        <v>7134</v>
      </c>
      <c r="B4214" s="150" t="s">
        <v>3278</v>
      </c>
      <c r="C4214" s="149">
        <v>12.7</v>
      </c>
    </row>
    <row r="4215" spans="1:3" x14ac:dyDescent="0.15">
      <c r="A4215" s="149">
        <v>7135</v>
      </c>
      <c r="B4215" s="150" t="s">
        <v>2400</v>
      </c>
      <c r="C4215" s="149">
        <v>6.5</v>
      </c>
    </row>
    <row r="4216" spans="1:3" x14ac:dyDescent="0.15">
      <c r="A4216" s="149">
        <v>7136</v>
      </c>
      <c r="B4216" s="150" t="s">
        <v>3279</v>
      </c>
      <c r="C4216" s="149">
        <v>6.4</v>
      </c>
    </row>
    <row r="4217" spans="1:3" x14ac:dyDescent="0.15">
      <c r="A4217" s="149">
        <v>7148</v>
      </c>
      <c r="B4217" s="150" t="s">
        <v>3280</v>
      </c>
      <c r="C4217" s="149">
        <v>0.8</v>
      </c>
    </row>
    <row r="4218" spans="1:3" x14ac:dyDescent="0.15">
      <c r="A4218" s="149">
        <v>7150</v>
      </c>
      <c r="B4218" s="150" t="s">
        <v>3281</v>
      </c>
      <c r="C4218" s="149">
        <v>1.1000000000000001</v>
      </c>
    </row>
    <row r="4219" spans="1:3" x14ac:dyDescent="0.15">
      <c r="A4219" s="149">
        <v>7151</v>
      </c>
      <c r="B4219" s="150" t="s">
        <v>2401</v>
      </c>
      <c r="C4219" s="149">
        <v>1.2</v>
      </c>
    </row>
    <row r="4220" spans="1:3" x14ac:dyDescent="0.15">
      <c r="A4220" s="149">
        <v>7152</v>
      </c>
      <c r="B4220" s="150" t="s">
        <v>2402</v>
      </c>
      <c r="C4220" s="149">
        <v>1.5</v>
      </c>
    </row>
    <row r="4221" spans="1:3" x14ac:dyDescent="0.15">
      <c r="A4221" s="149">
        <v>7153</v>
      </c>
      <c r="B4221" s="150" t="s">
        <v>2403</v>
      </c>
      <c r="C4221" s="149">
        <v>2.2999999999999998</v>
      </c>
    </row>
    <row r="4222" spans="1:3" x14ac:dyDescent="0.15">
      <c r="A4222" s="149">
        <v>7154</v>
      </c>
      <c r="B4222" s="150" t="s">
        <v>2404</v>
      </c>
      <c r="C4222" s="149">
        <v>3</v>
      </c>
    </row>
    <row r="4223" spans="1:3" x14ac:dyDescent="0.15">
      <c r="A4223" s="149">
        <v>7155</v>
      </c>
      <c r="B4223" s="150" t="s">
        <v>3734</v>
      </c>
      <c r="C4223" s="149">
        <v>1.3</v>
      </c>
    </row>
    <row r="4224" spans="1:3" x14ac:dyDescent="0.15">
      <c r="A4224" s="149">
        <v>7157</v>
      </c>
      <c r="B4224" s="150" t="s">
        <v>3735</v>
      </c>
      <c r="C4224" s="149">
        <v>1.3</v>
      </c>
    </row>
    <row r="4225" spans="1:3" x14ac:dyDescent="0.15">
      <c r="A4225" s="149">
        <v>7161</v>
      </c>
      <c r="B4225" s="150" t="s">
        <v>150</v>
      </c>
      <c r="C4225" s="149">
        <v>3.9</v>
      </c>
    </row>
    <row r="4226" spans="1:3" x14ac:dyDescent="0.15">
      <c r="A4226" s="149">
        <v>7162</v>
      </c>
      <c r="B4226" s="150" t="s">
        <v>150</v>
      </c>
      <c r="C4226" s="149">
        <v>3</v>
      </c>
    </row>
    <row r="4227" spans="1:3" x14ac:dyDescent="0.15">
      <c r="A4227" s="149">
        <v>7163</v>
      </c>
      <c r="B4227" s="150" t="s">
        <v>150</v>
      </c>
      <c r="C4227" s="149">
        <v>2.5</v>
      </c>
    </row>
    <row r="4228" spans="1:3" x14ac:dyDescent="0.15">
      <c r="A4228" s="149">
        <v>7164</v>
      </c>
      <c r="B4228" s="150" t="s">
        <v>150</v>
      </c>
      <c r="C4228" s="149">
        <v>2.1</v>
      </c>
    </row>
    <row r="4229" spans="1:3" x14ac:dyDescent="0.15">
      <c r="A4229" s="149">
        <v>7165</v>
      </c>
      <c r="B4229" s="150" t="s">
        <v>150</v>
      </c>
      <c r="C4229" s="149">
        <v>2</v>
      </c>
    </row>
    <row r="4230" spans="1:3" x14ac:dyDescent="0.15">
      <c r="A4230" s="149">
        <v>7170</v>
      </c>
      <c r="B4230" s="150" t="s">
        <v>2405</v>
      </c>
      <c r="C4230" s="149">
        <v>8.6999999999999993</v>
      </c>
    </row>
    <row r="4231" spans="1:3" x14ac:dyDescent="0.15">
      <c r="A4231" s="149">
        <v>7200</v>
      </c>
      <c r="B4231" s="150" t="s">
        <v>2406</v>
      </c>
      <c r="C4231" s="149">
        <v>50</v>
      </c>
    </row>
    <row r="4232" spans="1:3" x14ac:dyDescent="0.15">
      <c r="A4232" s="149">
        <v>7201</v>
      </c>
      <c r="B4232" s="150" t="s">
        <v>2407</v>
      </c>
      <c r="C4232" s="149">
        <v>55</v>
      </c>
    </row>
    <row r="4233" spans="1:3" x14ac:dyDescent="0.15">
      <c r="A4233" s="149">
        <v>7202</v>
      </c>
      <c r="B4233" s="150" t="s">
        <v>2408</v>
      </c>
      <c r="C4233" s="149">
        <v>60</v>
      </c>
    </row>
    <row r="4234" spans="1:3" x14ac:dyDescent="0.15">
      <c r="A4234" s="149">
        <v>7204</v>
      </c>
      <c r="B4234" s="150" t="s">
        <v>2409</v>
      </c>
      <c r="C4234" s="149">
        <v>70</v>
      </c>
    </row>
    <row r="4235" spans="1:3" x14ac:dyDescent="0.15">
      <c r="A4235" s="149">
        <v>7211</v>
      </c>
      <c r="B4235" s="150" t="s">
        <v>2410</v>
      </c>
      <c r="C4235" s="149">
        <v>60.5</v>
      </c>
    </row>
    <row r="4236" spans="1:3" x14ac:dyDescent="0.15">
      <c r="A4236" s="149">
        <v>7212</v>
      </c>
      <c r="B4236" s="150" t="s">
        <v>2411</v>
      </c>
      <c r="C4236" s="149">
        <v>66</v>
      </c>
    </row>
    <row r="4237" spans="1:3" x14ac:dyDescent="0.15">
      <c r="A4237" s="149">
        <v>7223</v>
      </c>
      <c r="B4237" s="150" t="s">
        <v>2412</v>
      </c>
      <c r="C4237" s="149">
        <v>78</v>
      </c>
    </row>
    <row r="4238" spans="1:3" x14ac:dyDescent="0.15">
      <c r="A4238" s="149">
        <v>7226</v>
      </c>
      <c r="B4238" s="150" t="s">
        <v>2413</v>
      </c>
      <c r="C4238" s="149">
        <v>96</v>
      </c>
    </row>
    <row r="4239" spans="1:3" x14ac:dyDescent="0.15">
      <c r="A4239" s="149">
        <v>7318</v>
      </c>
      <c r="B4239" s="150" t="s">
        <v>2414</v>
      </c>
      <c r="C4239" s="149">
        <v>8</v>
      </c>
    </row>
    <row r="4240" spans="1:3" x14ac:dyDescent="0.15">
      <c r="A4240" s="149">
        <v>7320</v>
      </c>
      <c r="B4240" s="150" t="s">
        <v>2415</v>
      </c>
      <c r="C4240" s="149">
        <v>10</v>
      </c>
    </row>
    <row r="4241" spans="1:3" x14ac:dyDescent="0.15">
      <c r="A4241" s="149">
        <v>7326</v>
      </c>
      <c r="B4241" s="150" t="s">
        <v>2416</v>
      </c>
      <c r="C4241" s="149">
        <v>9</v>
      </c>
    </row>
    <row r="4242" spans="1:3" x14ac:dyDescent="0.15">
      <c r="A4242" s="149">
        <v>7327</v>
      </c>
      <c r="B4242" s="150" t="s">
        <v>2417</v>
      </c>
      <c r="C4242" s="149">
        <v>9</v>
      </c>
    </row>
    <row r="4243" spans="1:3" x14ac:dyDescent="0.15">
      <c r="A4243" s="149">
        <v>7328</v>
      </c>
      <c r="B4243" s="150" t="s">
        <v>2418</v>
      </c>
      <c r="C4243" s="149">
        <v>12</v>
      </c>
    </row>
    <row r="4244" spans="1:3" x14ac:dyDescent="0.15">
      <c r="A4244" s="149">
        <v>7333</v>
      </c>
      <c r="B4244" s="150" t="s">
        <v>2419</v>
      </c>
      <c r="C4244" s="149">
        <v>19.5</v>
      </c>
    </row>
    <row r="4245" spans="1:3" x14ac:dyDescent="0.15">
      <c r="A4245" s="149">
        <v>7337</v>
      </c>
      <c r="B4245" s="150" t="s">
        <v>2420</v>
      </c>
      <c r="C4245" s="149">
        <v>14</v>
      </c>
    </row>
    <row r="4246" spans="1:3" x14ac:dyDescent="0.15">
      <c r="A4246" s="149">
        <v>7341</v>
      </c>
      <c r="B4246" s="150" t="s">
        <v>2421</v>
      </c>
      <c r="C4246" s="149">
        <v>22</v>
      </c>
    </row>
    <row r="4247" spans="1:3" x14ac:dyDescent="0.15">
      <c r="A4247" s="149">
        <v>7342</v>
      </c>
      <c r="B4247" s="150" t="s">
        <v>2422</v>
      </c>
      <c r="C4247" s="149">
        <v>24</v>
      </c>
    </row>
    <row r="4248" spans="1:3" x14ac:dyDescent="0.15">
      <c r="A4248" s="149">
        <v>7343</v>
      </c>
      <c r="B4248" s="150" t="s">
        <v>2423</v>
      </c>
      <c r="C4248" s="149">
        <v>26</v>
      </c>
    </row>
    <row r="4249" spans="1:3" x14ac:dyDescent="0.15">
      <c r="A4249" s="149">
        <v>7348</v>
      </c>
      <c r="B4249" s="150" t="s">
        <v>2424</v>
      </c>
      <c r="C4249" s="149">
        <v>20</v>
      </c>
    </row>
    <row r="4250" spans="1:3" x14ac:dyDescent="0.15">
      <c r="A4250" s="149">
        <v>7353</v>
      </c>
      <c r="B4250" s="150" t="s">
        <v>2425</v>
      </c>
      <c r="C4250" s="149">
        <v>32.5</v>
      </c>
    </row>
    <row r="4251" spans="1:3" x14ac:dyDescent="0.15">
      <c r="A4251" s="149">
        <v>7359</v>
      </c>
      <c r="B4251" s="150" t="s">
        <v>2426</v>
      </c>
      <c r="C4251" s="149">
        <v>27</v>
      </c>
    </row>
    <row r="4252" spans="1:3" x14ac:dyDescent="0.15">
      <c r="A4252" s="149">
        <v>7360</v>
      </c>
      <c r="B4252" s="150" t="s">
        <v>2427</v>
      </c>
      <c r="C4252" s="149">
        <v>30</v>
      </c>
    </row>
    <row r="4253" spans="1:3" x14ac:dyDescent="0.15">
      <c r="A4253" s="149">
        <v>7361</v>
      </c>
      <c r="B4253" s="150" t="s">
        <v>2428</v>
      </c>
      <c r="C4253" s="149">
        <v>33</v>
      </c>
    </row>
    <row r="4254" spans="1:3" x14ac:dyDescent="0.15">
      <c r="A4254" s="149">
        <v>7363</v>
      </c>
      <c r="B4254" s="150" t="s">
        <v>2429</v>
      </c>
      <c r="C4254" s="149">
        <v>39</v>
      </c>
    </row>
    <row r="4255" spans="1:3" x14ac:dyDescent="0.15">
      <c r="A4255" s="149">
        <v>7370</v>
      </c>
      <c r="B4255" s="150" t="s">
        <v>2430</v>
      </c>
      <c r="C4255" s="149">
        <v>35</v>
      </c>
    </row>
    <row r="4256" spans="1:3" x14ac:dyDescent="0.15">
      <c r="A4256" s="149">
        <v>7371</v>
      </c>
      <c r="B4256" s="150" t="s">
        <v>2431</v>
      </c>
      <c r="C4256" s="149">
        <v>38.5</v>
      </c>
    </row>
    <row r="4257" spans="1:3" x14ac:dyDescent="0.15">
      <c r="A4257" s="149">
        <v>7374</v>
      </c>
      <c r="B4257" s="150" t="s">
        <v>3736</v>
      </c>
      <c r="C4257" s="149">
        <v>49</v>
      </c>
    </row>
    <row r="4258" spans="1:3" x14ac:dyDescent="0.15">
      <c r="A4258" s="149">
        <v>7379</v>
      </c>
      <c r="B4258" s="150" t="s">
        <v>2432</v>
      </c>
      <c r="C4258" s="149">
        <v>36</v>
      </c>
    </row>
    <row r="4259" spans="1:3" x14ac:dyDescent="0.15">
      <c r="A4259" s="149">
        <v>7380</v>
      </c>
      <c r="B4259" s="150" t="s">
        <v>2433</v>
      </c>
      <c r="C4259" s="149">
        <v>40</v>
      </c>
    </row>
    <row r="4260" spans="1:3" x14ac:dyDescent="0.15">
      <c r="A4260" s="149">
        <v>7381</v>
      </c>
      <c r="B4260" s="150" t="s">
        <v>2434</v>
      </c>
      <c r="C4260" s="149">
        <v>44</v>
      </c>
    </row>
    <row r="4261" spans="1:3" x14ac:dyDescent="0.15">
      <c r="A4261" s="149">
        <v>7382</v>
      </c>
      <c r="B4261" s="150" t="s">
        <v>2435</v>
      </c>
      <c r="C4261" s="149">
        <v>48</v>
      </c>
    </row>
    <row r="4262" spans="1:3" x14ac:dyDescent="0.15">
      <c r="A4262" s="149">
        <v>7383</v>
      </c>
      <c r="B4262" s="150" t="s">
        <v>2436</v>
      </c>
      <c r="C4262" s="149">
        <v>52</v>
      </c>
    </row>
    <row r="4263" spans="1:3" x14ac:dyDescent="0.15">
      <c r="A4263" s="149">
        <v>7385</v>
      </c>
      <c r="B4263" s="150" t="s">
        <v>2437</v>
      </c>
      <c r="C4263" s="149">
        <v>60</v>
      </c>
    </row>
    <row r="4264" spans="1:3" x14ac:dyDescent="0.15">
      <c r="A4264" s="149">
        <v>7388</v>
      </c>
      <c r="B4264" s="150" t="s">
        <v>150</v>
      </c>
      <c r="C4264" s="149">
        <v>0</v>
      </c>
    </row>
    <row r="4265" spans="1:3" x14ac:dyDescent="0.15">
      <c r="A4265" s="149">
        <v>7390</v>
      </c>
      <c r="B4265" s="150" t="s">
        <v>2438</v>
      </c>
      <c r="C4265" s="149">
        <v>45</v>
      </c>
    </row>
    <row r="4266" spans="1:3" x14ac:dyDescent="0.15">
      <c r="A4266" s="149">
        <v>7391</v>
      </c>
      <c r="B4266" s="150" t="s">
        <v>2439</v>
      </c>
      <c r="C4266" s="149">
        <v>49.5</v>
      </c>
    </row>
    <row r="4267" spans="1:3" x14ac:dyDescent="0.15">
      <c r="A4267" s="149">
        <v>7393</v>
      </c>
      <c r="B4267" s="150" t="s">
        <v>2440</v>
      </c>
      <c r="C4267" s="149">
        <v>58.5</v>
      </c>
    </row>
    <row r="4268" spans="1:3" x14ac:dyDescent="0.15">
      <c r="A4268" s="149">
        <v>7394</v>
      </c>
      <c r="B4268" s="150" t="s">
        <v>2441</v>
      </c>
      <c r="C4268" s="149">
        <v>63</v>
      </c>
    </row>
    <row r="4269" spans="1:3" x14ac:dyDescent="0.15">
      <c r="A4269" s="149">
        <v>7395</v>
      </c>
      <c r="B4269" s="150" t="s">
        <v>150</v>
      </c>
      <c r="C4269" s="149">
        <v>12.6</v>
      </c>
    </row>
    <row r="4270" spans="1:3" x14ac:dyDescent="0.15">
      <c r="A4270" s="149">
        <v>7396</v>
      </c>
      <c r="B4270" s="150" t="s">
        <v>3737</v>
      </c>
      <c r="C4270" s="149">
        <v>101</v>
      </c>
    </row>
    <row r="4271" spans="1:3" x14ac:dyDescent="0.15">
      <c r="A4271" s="149">
        <v>7397</v>
      </c>
      <c r="B4271" s="150" t="s">
        <v>3738</v>
      </c>
      <c r="C4271" s="149">
        <v>96</v>
      </c>
    </row>
    <row r="4272" spans="1:3" x14ac:dyDescent="0.15">
      <c r="A4272" s="149">
        <v>7398</v>
      </c>
      <c r="B4272" s="150" t="s">
        <v>2442</v>
      </c>
      <c r="C4272" s="149">
        <v>2.7</v>
      </c>
    </row>
    <row r="4273" spans="1:3" x14ac:dyDescent="0.15">
      <c r="A4273" s="149">
        <v>7399</v>
      </c>
      <c r="B4273" s="150" t="s">
        <v>2443</v>
      </c>
      <c r="C4273" s="149">
        <v>0</v>
      </c>
    </row>
    <row r="4274" spans="1:3" x14ac:dyDescent="0.15">
      <c r="A4274" s="149">
        <v>7500</v>
      </c>
      <c r="B4274" s="150" t="s">
        <v>2444</v>
      </c>
      <c r="C4274" s="149">
        <v>12.3</v>
      </c>
    </row>
    <row r="4275" spans="1:3" x14ac:dyDescent="0.15">
      <c r="A4275" s="149">
        <v>7501</v>
      </c>
      <c r="B4275" s="150" t="s">
        <v>2445</v>
      </c>
      <c r="C4275" s="149">
        <v>9.5</v>
      </c>
    </row>
    <row r="4276" spans="1:3" x14ac:dyDescent="0.15">
      <c r="A4276" s="149">
        <v>7502</v>
      </c>
      <c r="B4276" s="150" t="s">
        <v>2446</v>
      </c>
      <c r="C4276" s="149">
        <v>6.4</v>
      </c>
    </row>
    <row r="4277" spans="1:3" x14ac:dyDescent="0.15">
      <c r="A4277" s="149">
        <v>7503</v>
      </c>
      <c r="B4277" s="150" t="s">
        <v>2447</v>
      </c>
      <c r="C4277" s="149">
        <v>5.2</v>
      </c>
    </row>
    <row r="4278" spans="1:3" x14ac:dyDescent="0.15">
      <c r="A4278" s="149">
        <v>7504</v>
      </c>
      <c r="B4278" s="150" t="s">
        <v>2448</v>
      </c>
      <c r="C4278" s="149">
        <v>3.5</v>
      </c>
    </row>
    <row r="4279" spans="1:3" x14ac:dyDescent="0.15">
      <c r="A4279" s="149">
        <v>7505</v>
      </c>
      <c r="B4279" s="150" t="s">
        <v>2449</v>
      </c>
      <c r="C4279" s="149">
        <v>2.5</v>
      </c>
    </row>
    <row r="4280" spans="1:3" x14ac:dyDescent="0.15">
      <c r="A4280" s="149">
        <v>7506</v>
      </c>
      <c r="B4280" s="150" t="s">
        <v>2450</v>
      </c>
      <c r="C4280" s="149">
        <v>1.4</v>
      </c>
    </row>
    <row r="4281" spans="1:3" x14ac:dyDescent="0.15">
      <c r="A4281" s="149">
        <v>7507</v>
      </c>
      <c r="B4281" s="150" t="s">
        <v>2451</v>
      </c>
      <c r="C4281" s="149">
        <v>4.5999999999999996</v>
      </c>
    </row>
    <row r="4282" spans="1:3" x14ac:dyDescent="0.15">
      <c r="A4282" s="149">
        <v>7508</v>
      </c>
      <c r="B4282" s="150" t="s">
        <v>2452</v>
      </c>
      <c r="C4282" s="149">
        <v>3.8</v>
      </c>
    </row>
    <row r="4283" spans="1:3" x14ac:dyDescent="0.15">
      <c r="A4283" s="149">
        <v>7509</v>
      </c>
      <c r="B4283" s="150" t="s">
        <v>643</v>
      </c>
      <c r="C4283" s="149">
        <v>3.2</v>
      </c>
    </row>
    <row r="4284" spans="1:3" x14ac:dyDescent="0.15">
      <c r="A4284" s="149">
        <v>7510</v>
      </c>
      <c r="B4284" s="150" t="s">
        <v>2453</v>
      </c>
      <c r="C4284" s="149">
        <v>2.4</v>
      </c>
    </row>
    <row r="4285" spans="1:3" x14ac:dyDescent="0.15">
      <c r="A4285" s="149">
        <v>7511</v>
      </c>
      <c r="B4285" s="150" t="s">
        <v>2454</v>
      </c>
      <c r="C4285" s="149">
        <v>1.7</v>
      </c>
    </row>
    <row r="4286" spans="1:3" x14ac:dyDescent="0.15">
      <c r="A4286" s="149">
        <v>7512</v>
      </c>
      <c r="B4286" s="150" t="s">
        <v>647</v>
      </c>
      <c r="C4286" s="149">
        <v>1</v>
      </c>
    </row>
    <row r="4287" spans="1:3" x14ac:dyDescent="0.15">
      <c r="A4287" s="149">
        <v>7513</v>
      </c>
      <c r="B4287" s="150" t="s">
        <v>2455</v>
      </c>
      <c r="C4287" s="149">
        <v>4.5</v>
      </c>
    </row>
    <row r="4288" spans="1:3" x14ac:dyDescent="0.15">
      <c r="A4288" s="149">
        <v>7514</v>
      </c>
      <c r="B4288" s="150" t="s">
        <v>2456</v>
      </c>
      <c r="C4288" s="149">
        <v>0</v>
      </c>
    </row>
    <row r="4289" spans="1:3" x14ac:dyDescent="0.15">
      <c r="A4289" s="149">
        <v>7515</v>
      </c>
      <c r="B4289" s="150" t="s">
        <v>654</v>
      </c>
      <c r="C4289" s="149">
        <v>4.9000000000000004</v>
      </c>
    </row>
    <row r="4290" spans="1:3" x14ac:dyDescent="0.15">
      <c r="A4290" s="149">
        <v>7516</v>
      </c>
      <c r="B4290" s="150" t="s">
        <v>2457</v>
      </c>
      <c r="C4290" s="149">
        <v>2</v>
      </c>
    </row>
    <row r="4291" spans="1:3" x14ac:dyDescent="0.15">
      <c r="A4291" s="149">
        <v>7517</v>
      </c>
      <c r="B4291" s="150" t="s">
        <v>2458</v>
      </c>
      <c r="C4291" s="149">
        <v>1.5</v>
      </c>
    </row>
    <row r="4292" spans="1:3" x14ac:dyDescent="0.15">
      <c r="A4292" s="149">
        <v>7518</v>
      </c>
      <c r="B4292" s="150" t="s">
        <v>2459</v>
      </c>
      <c r="C4292" s="149">
        <v>3.2</v>
      </c>
    </row>
    <row r="4293" spans="1:3" x14ac:dyDescent="0.15">
      <c r="A4293" s="149">
        <v>7519</v>
      </c>
      <c r="B4293" s="150" t="s">
        <v>2460</v>
      </c>
      <c r="C4293" s="149">
        <v>2.6</v>
      </c>
    </row>
    <row r="4294" spans="1:3" x14ac:dyDescent="0.15">
      <c r="A4294" s="149">
        <v>7520</v>
      </c>
      <c r="B4294" s="150" t="s">
        <v>2461</v>
      </c>
      <c r="C4294" s="149">
        <v>2</v>
      </c>
    </row>
    <row r="4295" spans="1:3" x14ac:dyDescent="0.15">
      <c r="A4295" s="149">
        <v>7521</v>
      </c>
      <c r="B4295" s="150" t="s">
        <v>2462</v>
      </c>
      <c r="C4295" s="149">
        <v>4.5</v>
      </c>
    </row>
    <row r="4296" spans="1:3" x14ac:dyDescent="0.15">
      <c r="A4296" s="149">
        <v>7522</v>
      </c>
      <c r="B4296" s="150" t="s">
        <v>2463</v>
      </c>
      <c r="C4296" s="149">
        <v>3.2</v>
      </c>
    </row>
    <row r="4297" spans="1:3" x14ac:dyDescent="0.15">
      <c r="A4297" s="149">
        <v>7523</v>
      </c>
      <c r="B4297" s="150" t="s">
        <v>2464</v>
      </c>
      <c r="C4297" s="149">
        <v>2.5</v>
      </c>
    </row>
    <row r="4298" spans="1:3" x14ac:dyDescent="0.15">
      <c r="A4298" s="149">
        <v>7524</v>
      </c>
      <c r="B4298" s="150" t="s">
        <v>2465</v>
      </c>
      <c r="C4298" s="149">
        <v>6.2</v>
      </c>
    </row>
    <row r="4299" spans="1:3" x14ac:dyDescent="0.15">
      <c r="A4299" s="149">
        <v>7525</v>
      </c>
      <c r="B4299" s="150" t="s">
        <v>2466</v>
      </c>
      <c r="C4299" s="149">
        <v>5.2</v>
      </c>
    </row>
    <row r="4300" spans="1:3" x14ac:dyDescent="0.15">
      <c r="A4300" s="149">
        <v>7526</v>
      </c>
      <c r="B4300" s="150" t="s">
        <v>2467</v>
      </c>
      <c r="C4300" s="149">
        <v>4.3</v>
      </c>
    </row>
    <row r="4301" spans="1:3" x14ac:dyDescent="0.15">
      <c r="A4301" s="149">
        <v>7527</v>
      </c>
      <c r="B4301" s="150" t="s">
        <v>2468</v>
      </c>
      <c r="C4301" s="149">
        <v>3.5</v>
      </c>
    </row>
    <row r="4302" spans="1:3" x14ac:dyDescent="0.15">
      <c r="A4302" s="149">
        <v>7528</v>
      </c>
      <c r="B4302" s="150" t="s">
        <v>2469</v>
      </c>
      <c r="C4302" s="149">
        <v>3.5</v>
      </c>
    </row>
    <row r="4303" spans="1:3" x14ac:dyDescent="0.15">
      <c r="A4303" s="149">
        <v>7529</v>
      </c>
      <c r="B4303" s="150" t="s">
        <v>150</v>
      </c>
      <c r="C4303" s="149">
        <v>3.5</v>
      </c>
    </row>
    <row r="4304" spans="1:3" x14ac:dyDescent="0.15">
      <c r="A4304" s="149">
        <v>7530</v>
      </c>
      <c r="B4304" s="150" t="s">
        <v>2470</v>
      </c>
      <c r="C4304" s="149">
        <v>12.5</v>
      </c>
    </row>
    <row r="4305" spans="1:3" x14ac:dyDescent="0.15">
      <c r="A4305" s="149">
        <v>7531</v>
      </c>
      <c r="B4305" s="150" t="s">
        <v>2471</v>
      </c>
      <c r="C4305" s="149">
        <v>2.4</v>
      </c>
    </row>
    <row r="4306" spans="1:3" x14ac:dyDescent="0.15">
      <c r="A4306" s="149">
        <v>7532</v>
      </c>
      <c r="B4306" s="150" t="s">
        <v>2472</v>
      </c>
      <c r="C4306" s="149">
        <v>36</v>
      </c>
    </row>
    <row r="4307" spans="1:3" x14ac:dyDescent="0.15">
      <c r="A4307" s="149">
        <v>7533</v>
      </c>
      <c r="B4307" s="150" t="s">
        <v>2473</v>
      </c>
      <c r="C4307" s="149">
        <v>18.7</v>
      </c>
    </row>
    <row r="4308" spans="1:3" x14ac:dyDescent="0.15">
      <c r="A4308" s="149">
        <v>7534</v>
      </c>
      <c r="B4308" s="150" t="s">
        <v>2474</v>
      </c>
      <c r="C4308" s="149">
        <v>15</v>
      </c>
    </row>
    <row r="4309" spans="1:3" x14ac:dyDescent="0.15">
      <c r="A4309" s="149">
        <v>7535</v>
      </c>
      <c r="B4309" s="150" t="s">
        <v>2475</v>
      </c>
      <c r="C4309" s="149">
        <v>2.5</v>
      </c>
    </row>
    <row r="4310" spans="1:3" x14ac:dyDescent="0.15">
      <c r="A4310" s="149">
        <v>7536</v>
      </c>
      <c r="B4310" s="150" t="s">
        <v>2476</v>
      </c>
      <c r="C4310" s="149">
        <v>10</v>
      </c>
    </row>
    <row r="4311" spans="1:3" x14ac:dyDescent="0.15">
      <c r="A4311" s="149">
        <v>7537</v>
      </c>
      <c r="B4311" s="150" t="s">
        <v>2477</v>
      </c>
      <c r="C4311" s="149">
        <v>5</v>
      </c>
    </row>
    <row r="4312" spans="1:3" x14ac:dyDescent="0.15">
      <c r="A4312" s="149">
        <v>7538</v>
      </c>
      <c r="B4312" s="150" t="s">
        <v>4211</v>
      </c>
      <c r="C4312" s="149">
        <v>1.8</v>
      </c>
    </row>
    <row r="4313" spans="1:3" x14ac:dyDescent="0.15">
      <c r="A4313" s="149">
        <v>7539</v>
      </c>
      <c r="B4313" s="150" t="s">
        <v>4212</v>
      </c>
      <c r="C4313" s="149">
        <v>4.8</v>
      </c>
    </row>
    <row r="4314" spans="1:3" x14ac:dyDescent="0.15">
      <c r="A4314" s="149">
        <v>7540</v>
      </c>
      <c r="B4314" s="150" t="s">
        <v>4213</v>
      </c>
      <c r="C4314" s="149">
        <v>5.7</v>
      </c>
    </row>
    <row r="4315" spans="1:3" x14ac:dyDescent="0.15">
      <c r="A4315" s="149">
        <v>7812</v>
      </c>
      <c r="B4315" s="150" t="s">
        <v>293</v>
      </c>
      <c r="C4315" s="149">
        <v>0.5</v>
      </c>
    </row>
    <row r="4316" spans="1:3" x14ac:dyDescent="0.15">
      <c r="A4316" s="149">
        <v>7813</v>
      </c>
      <c r="B4316" s="150" t="s">
        <v>150</v>
      </c>
      <c r="C4316" s="149">
        <v>0</v>
      </c>
    </row>
    <row r="4317" spans="1:3" x14ac:dyDescent="0.15">
      <c r="A4317" s="149">
        <v>7821</v>
      </c>
      <c r="B4317" s="150" t="s">
        <v>293</v>
      </c>
      <c r="C4317" s="149">
        <v>0</v>
      </c>
    </row>
    <row r="4318" spans="1:3" x14ac:dyDescent="0.15">
      <c r="A4318" s="149">
        <v>7900</v>
      </c>
      <c r="B4318" s="150" t="s">
        <v>293</v>
      </c>
      <c r="C4318" s="149">
        <v>0</v>
      </c>
    </row>
    <row r="4319" spans="1:3" x14ac:dyDescent="0.15">
      <c r="A4319" s="149">
        <v>7986</v>
      </c>
      <c r="B4319" s="150" t="s">
        <v>3995</v>
      </c>
      <c r="C4319" s="149">
        <v>1.4</v>
      </c>
    </row>
    <row r="4320" spans="1:3" x14ac:dyDescent="0.15">
      <c r="A4320" s="149">
        <v>8000</v>
      </c>
      <c r="B4320" s="150" t="s">
        <v>4214</v>
      </c>
      <c r="C4320" s="149">
        <v>50</v>
      </c>
    </row>
    <row r="4321" spans="1:3" x14ac:dyDescent="0.15">
      <c r="A4321" s="149">
        <v>8001</v>
      </c>
      <c r="B4321" s="150" t="s">
        <v>2478</v>
      </c>
      <c r="C4321" s="149">
        <v>14</v>
      </c>
    </row>
    <row r="4322" spans="1:3" x14ac:dyDescent="0.15">
      <c r="A4322" s="149">
        <v>8002</v>
      </c>
      <c r="B4322" s="150" t="s">
        <v>150</v>
      </c>
      <c r="C4322" s="149">
        <v>11</v>
      </c>
    </row>
    <row r="4323" spans="1:3" x14ac:dyDescent="0.15">
      <c r="A4323" s="149">
        <v>8003</v>
      </c>
      <c r="B4323" s="150" t="s">
        <v>150</v>
      </c>
      <c r="C4323" s="149">
        <v>7.5</v>
      </c>
    </row>
    <row r="4324" spans="1:3" x14ac:dyDescent="0.15">
      <c r="A4324" s="149">
        <v>8004</v>
      </c>
      <c r="B4324" s="150" t="s">
        <v>4215</v>
      </c>
      <c r="C4324" s="149">
        <v>1.1000000000000001</v>
      </c>
    </row>
    <row r="4325" spans="1:3" x14ac:dyDescent="0.15">
      <c r="A4325" s="149">
        <v>8005</v>
      </c>
      <c r="B4325" s="150" t="s">
        <v>2479</v>
      </c>
      <c r="C4325" s="149">
        <v>0.6</v>
      </c>
    </row>
    <row r="4326" spans="1:3" x14ac:dyDescent="0.15">
      <c r="A4326" s="149">
        <v>8006</v>
      </c>
      <c r="B4326" s="150" t="s">
        <v>2480</v>
      </c>
      <c r="C4326" s="149">
        <v>10</v>
      </c>
    </row>
    <row r="4327" spans="1:3" x14ac:dyDescent="0.15">
      <c r="A4327" s="149">
        <v>8008</v>
      </c>
      <c r="B4327" s="150" t="s">
        <v>2481</v>
      </c>
      <c r="C4327" s="149">
        <v>0.8</v>
      </c>
    </row>
    <row r="4328" spans="1:3" x14ac:dyDescent="0.15">
      <c r="A4328" s="149">
        <v>8009</v>
      </c>
      <c r="B4328" s="150" t="s">
        <v>2482</v>
      </c>
      <c r="C4328" s="149">
        <v>4.8</v>
      </c>
    </row>
    <row r="4329" spans="1:3" x14ac:dyDescent="0.15">
      <c r="A4329" s="149">
        <v>8010</v>
      </c>
      <c r="B4329" s="150" t="s">
        <v>2483</v>
      </c>
      <c r="C4329" s="149">
        <v>29.5</v>
      </c>
    </row>
    <row r="4330" spans="1:3" x14ac:dyDescent="0.15">
      <c r="A4330" s="149">
        <v>8011</v>
      </c>
      <c r="B4330" s="150" t="s">
        <v>2484</v>
      </c>
      <c r="C4330" s="149">
        <v>0.2</v>
      </c>
    </row>
    <row r="4331" spans="1:3" x14ac:dyDescent="0.15">
      <c r="A4331" s="149">
        <v>8012</v>
      </c>
      <c r="B4331" s="150" t="s">
        <v>2485</v>
      </c>
      <c r="C4331" s="149">
        <v>227</v>
      </c>
    </row>
    <row r="4332" spans="1:3" x14ac:dyDescent="0.15">
      <c r="A4332" s="149">
        <v>8013</v>
      </c>
      <c r="B4332" s="150" t="s">
        <v>2486</v>
      </c>
      <c r="C4332" s="149">
        <v>0</v>
      </c>
    </row>
    <row r="4333" spans="1:3" x14ac:dyDescent="0.15">
      <c r="A4333" s="149">
        <v>8014</v>
      </c>
      <c r="B4333" s="150" t="s">
        <v>2487</v>
      </c>
      <c r="C4333" s="149">
        <v>15</v>
      </c>
    </row>
    <row r="4334" spans="1:3" x14ac:dyDescent="0.15">
      <c r="A4334" s="149">
        <v>8015</v>
      </c>
      <c r="B4334" s="150" t="s">
        <v>3282</v>
      </c>
      <c r="C4334" s="149">
        <v>17.5</v>
      </c>
    </row>
    <row r="4335" spans="1:3" x14ac:dyDescent="0.15">
      <c r="A4335" s="149">
        <v>8016</v>
      </c>
      <c r="B4335" s="150" t="s">
        <v>2488</v>
      </c>
      <c r="C4335" s="149">
        <v>3.1</v>
      </c>
    </row>
    <row r="4336" spans="1:3" x14ac:dyDescent="0.15">
      <c r="A4336" s="149">
        <v>8017</v>
      </c>
      <c r="B4336" s="150" t="s">
        <v>2489</v>
      </c>
      <c r="C4336" s="149">
        <v>18</v>
      </c>
    </row>
    <row r="4337" spans="1:3" x14ac:dyDescent="0.15">
      <c r="A4337" s="149">
        <v>8018</v>
      </c>
      <c r="B4337" s="150" t="s">
        <v>2490</v>
      </c>
      <c r="C4337" s="149">
        <v>0.3</v>
      </c>
    </row>
    <row r="4338" spans="1:3" x14ac:dyDescent="0.15">
      <c r="A4338" s="149">
        <v>8019</v>
      </c>
      <c r="B4338" s="150" t="s">
        <v>2491</v>
      </c>
      <c r="C4338" s="149">
        <v>0.4</v>
      </c>
    </row>
    <row r="4339" spans="1:3" x14ac:dyDescent="0.15">
      <c r="A4339" s="149">
        <v>8020</v>
      </c>
      <c r="B4339" s="150" t="s">
        <v>2492</v>
      </c>
      <c r="C4339" s="149">
        <v>13</v>
      </c>
    </row>
    <row r="4340" spans="1:3" x14ac:dyDescent="0.15">
      <c r="A4340" s="149">
        <v>8021</v>
      </c>
      <c r="B4340" s="150" t="s">
        <v>2493</v>
      </c>
      <c r="C4340" s="149">
        <v>17.5</v>
      </c>
    </row>
    <row r="4341" spans="1:3" x14ac:dyDescent="0.15">
      <c r="A4341" s="149">
        <v>8022</v>
      </c>
      <c r="B4341" s="150" t="s">
        <v>4216</v>
      </c>
      <c r="C4341" s="149">
        <v>14</v>
      </c>
    </row>
    <row r="4342" spans="1:3" x14ac:dyDescent="0.15">
      <c r="A4342" s="149">
        <v>8023</v>
      </c>
      <c r="B4342" s="150" t="s">
        <v>2494</v>
      </c>
      <c r="C4342" s="149">
        <v>165</v>
      </c>
    </row>
    <row r="4343" spans="1:3" x14ac:dyDescent="0.15">
      <c r="A4343" s="149">
        <v>8024</v>
      </c>
      <c r="B4343" s="150" t="s">
        <v>2495</v>
      </c>
      <c r="C4343" s="149">
        <v>336</v>
      </c>
    </row>
    <row r="4344" spans="1:3" x14ac:dyDescent="0.15">
      <c r="A4344" s="149">
        <v>8025</v>
      </c>
      <c r="B4344" s="150" t="s">
        <v>2496</v>
      </c>
      <c r="C4344" s="149">
        <v>220</v>
      </c>
    </row>
    <row r="4345" spans="1:3" x14ac:dyDescent="0.15">
      <c r="A4345" s="149">
        <v>8026</v>
      </c>
      <c r="B4345" s="150" t="s">
        <v>2497</v>
      </c>
      <c r="C4345" s="149">
        <v>0</v>
      </c>
    </row>
    <row r="4346" spans="1:3" x14ac:dyDescent="0.15">
      <c r="A4346" s="149">
        <v>8027</v>
      </c>
      <c r="B4346" s="150" t="s">
        <v>2498</v>
      </c>
      <c r="C4346" s="149">
        <v>5</v>
      </c>
    </row>
    <row r="4347" spans="1:3" x14ac:dyDescent="0.15">
      <c r="A4347" s="149">
        <v>8028</v>
      </c>
      <c r="B4347" s="150" t="s">
        <v>2499</v>
      </c>
      <c r="C4347" s="149">
        <v>5</v>
      </c>
    </row>
    <row r="4348" spans="1:3" x14ac:dyDescent="0.15">
      <c r="A4348" s="149">
        <v>8029</v>
      </c>
      <c r="B4348" s="150" t="s">
        <v>2500</v>
      </c>
      <c r="C4348" s="149">
        <v>4.8</v>
      </c>
    </row>
    <row r="4349" spans="1:3" x14ac:dyDescent="0.15">
      <c r="A4349" s="149">
        <v>8030</v>
      </c>
      <c r="B4349" s="150" t="s">
        <v>2501</v>
      </c>
      <c r="C4349" s="149">
        <v>4.8</v>
      </c>
    </row>
    <row r="4350" spans="1:3" x14ac:dyDescent="0.15">
      <c r="A4350" s="149">
        <v>8031</v>
      </c>
      <c r="B4350" s="150" t="s">
        <v>2502</v>
      </c>
      <c r="C4350" s="149">
        <v>24</v>
      </c>
    </row>
    <row r="4351" spans="1:3" x14ac:dyDescent="0.15">
      <c r="A4351" s="149">
        <v>8032</v>
      </c>
      <c r="B4351" s="150" t="s">
        <v>2503</v>
      </c>
      <c r="C4351" s="149">
        <v>2</v>
      </c>
    </row>
    <row r="4352" spans="1:3" x14ac:dyDescent="0.15">
      <c r="A4352" s="149">
        <v>8033</v>
      </c>
      <c r="B4352" s="150" t="s">
        <v>2504</v>
      </c>
      <c r="C4352" s="149">
        <v>1</v>
      </c>
    </row>
    <row r="4353" spans="1:3" x14ac:dyDescent="0.15">
      <c r="A4353" s="149">
        <v>8034</v>
      </c>
      <c r="B4353" s="150" t="s">
        <v>2505</v>
      </c>
      <c r="C4353" s="149">
        <v>5</v>
      </c>
    </row>
    <row r="4354" spans="1:3" x14ac:dyDescent="0.15">
      <c r="A4354" s="149">
        <v>8035</v>
      </c>
      <c r="B4354" s="150" t="s">
        <v>3283</v>
      </c>
      <c r="C4354" s="149">
        <v>11</v>
      </c>
    </row>
    <row r="4355" spans="1:3" x14ac:dyDescent="0.15">
      <c r="A4355" s="149">
        <v>8036</v>
      </c>
      <c r="B4355" s="150" t="s">
        <v>3284</v>
      </c>
      <c r="C4355" s="149">
        <v>11</v>
      </c>
    </row>
    <row r="4356" spans="1:3" x14ac:dyDescent="0.15">
      <c r="A4356" s="149">
        <v>8037</v>
      </c>
      <c r="B4356" s="150" t="s">
        <v>2506</v>
      </c>
      <c r="C4356" s="149">
        <v>0</v>
      </c>
    </row>
    <row r="4357" spans="1:3" x14ac:dyDescent="0.15">
      <c r="A4357" s="149">
        <v>8038</v>
      </c>
      <c r="B4357" s="150" t="s">
        <v>2507</v>
      </c>
      <c r="C4357" s="149">
        <v>10</v>
      </c>
    </row>
    <row r="4358" spans="1:3" x14ac:dyDescent="0.15">
      <c r="A4358" s="149">
        <v>8039</v>
      </c>
      <c r="B4358" s="150" t="s">
        <v>2508</v>
      </c>
      <c r="C4358" s="149">
        <v>2.1</v>
      </c>
    </row>
    <row r="4359" spans="1:3" x14ac:dyDescent="0.15">
      <c r="A4359" s="149">
        <v>8040</v>
      </c>
      <c r="B4359" s="150" t="s">
        <v>2509</v>
      </c>
      <c r="C4359" s="149">
        <v>22</v>
      </c>
    </row>
    <row r="4360" spans="1:3" x14ac:dyDescent="0.15">
      <c r="A4360" s="149">
        <v>8041</v>
      </c>
      <c r="B4360" s="150" t="s">
        <v>2510</v>
      </c>
      <c r="C4360" s="149">
        <v>95</v>
      </c>
    </row>
    <row r="4361" spans="1:3" x14ac:dyDescent="0.15">
      <c r="A4361" s="149">
        <v>8042</v>
      </c>
      <c r="B4361" s="150" t="s">
        <v>2511</v>
      </c>
      <c r="C4361" s="149">
        <v>110</v>
      </c>
    </row>
    <row r="4362" spans="1:3" x14ac:dyDescent="0.15">
      <c r="A4362" s="149">
        <v>8043</v>
      </c>
      <c r="B4362" s="150" t="s">
        <v>2512</v>
      </c>
      <c r="C4362" s="149">
        <v>80</v>
      </c>
    </row>
    <row r="4363" spans="1:3" x14ac:dyDescent="0.15">
      <c r="A4363" s="149">
        <v>8044</v>
      </c>
      <c r="B4363" s="150" t="s">
        <v>2513</v>
      </c>
      <c r="C4363" s="149">
        <v>80</v>
      </c>
    </row>
    <row r="4364" spans="1:3" x14ac:dyDescent="0.15">
      <c r="A4364" s="149">
        <v>8045</v>
      </c>
      <c r="B4364" s="150" t="s">
        <v>2514</v>
      </c>
      <c r="C4364" s="149">
        <v>21</v>
      </c>
    </row>
    <row r="4365" spans="1:3" x14ac:dyDescent="0.15">
      <c r="A4365" s="149">
        <v>8046</v>
      </c>
      <c r="B4365" s="150" t="s">
        <v>4217</v>
      </c>
      <c r="C4365" s="149">
        <v>25</v>
      </c>
    </row>
    <row r="4366" spans="1:3" x14ac:dyDescent="0.15">
      <c r="A4366" s="149">
        <v>8047</v>
      </c>
      <c r="B4366" s="150" t="s">
        <v>4218</v>
      </c>
      <c r="C4366" s="149">
        <v>29.4</v>
      </c>
    </row>
    <row r="4367" spans="1:3" x14ac:dyDescent="0.15">
      <c r="A4367" s="149">
        <v>8048</v>
      </c>
      <c r="B4367" s="150" t="s">
        <v>4219</v>
      </c>
      <c r="C4367" s="149">
        <v>7</v>
      </c>
    </row>
    <row r="4368" spans="1:3" x14ac:dyDescent="0.15">
      <c r="A4368" s="149">
        <v>8049</v>
      </c>
      <c r="B4368" s="150" t="s">
        <v>4220</v>
      </c>
      <c r="C4368" s="149">
        <v>15</v>
      </c>
    </row>
    <row r="4369" spans="1:3" x14ac:dyDescent="0.15">
      <c r="A4369" s="149">
        <v>8050</v>
      </c>
      <c r="B4369" s="150" t="s">
        <v>2515</v>
      </c>
      <c r="C4369" s="149">
        <v>1.8</v>
      </c>
    </row>
    <row r="4370" spans="1:3" x14ac:dyDescent="0.15">
      <c r="A4370" s="149">
        <v>8051</v>
      </c>
      <c r="B4370" s="150" t="s">
        <v>2516</v>
      </c>
      <c r="C4370" s="149">
        <v>1.8</v>
      </c>
    </row>
    <row r="4371" spans="1:3" x14ac:dyDescent="0.15">
      <c r="A4371" s="149">
        <v>8052</v>
      </c>
      <c r="B4371" s="150" t="s">
        <v>2517</v>
      </c>
      <c r="C4371" s="149">
        <v>3.6</v>
      </c>
    </row>
    <row r="4372" spans="1:3" x14ac:dyDescent="0.15">
      <c r="A4372" s="149">
        <v>8053</v>
      </c>
      <c r="B4372" s="150" t="s">
        <v>2518</v>
      </c>
      <c r="C4372" s="149">
        <v>3.6</v>
      </c>
    </row>
    <row r="4373" spans="1:3" x14ac:dyDescent="0.15">
      <c r="A4373" s="149">
        <v>8054</v>
      </c>
      <c r="B4373" s="150" t="s">
        <v>2519</v>
      </c>
      <c r="C4373" s="149">
        <v>2</v>
      </c>
    </row>
    <row r="4374" spans="1:3" x14ac:dyDescent="0.15">
      <c r="A4374" s="149">
        <v>8055</v>
      </c>
      <c r="B4374" s="150" t="s">
        <v>2520</v>
      </c>
      <c r="C4374" s="149">
        <v>2</v>
      </c>
    </row>
    <row r="4375" spans="1:3" x14ac:dyDescent="0.15">
      <c r="A4375" s="149">
        <v>8056</v>
      </c>
      <c r="B4375" s="150" t="s">
        <v>3285</v>
      </c>
      <c r="C4375" s="149">
        <v>0</v>
      </c>
    </row>
    <row r="4376" spans="1:3" x14ac:dyDescent="0.15">
      <c r="A4376" s="149">
        <v>8057</v>
      </c>
      <c r="B4376" s="150" t="s">
        <v>2521</v>
      </c>
      <c r="C4376" s="149">
        <v>1.1000000000000001</v>
      </c>
    </row>
    <row r="4377" spans="1:3" x14ac:dyDescent="0.15">
      <c r="A4377" s="149">
        <v>8058</v>
      </c>
      <c r="B4377" s="150" t="s">
        <v>2522</v>
      </c>
      <c r="C4377" s="149">
        <v>7</v>
      </c>
    </row>
    <row r="4378" spans="1:3" x14ac:dyDescent="0.15">
      <c r="A4378" s="149">
        <v>8059</v>
      </c>
      <c r="B4378" s="150" t="s">
        <v>2523</v>
      </c>
      <c r="C4378" s="149">
        <v>11</v>
      </c>
    </row>
    <row r="4379" spans="1:3" x14ac:dyDescent="0.15">
      <c r="A4379" s="149">
        <v>8060</v>
      </c>
      <c r="B4379" s="150" t="s">
        <v>2524</v>
      </c>
      <c r="C4379" s="149">
        <v>370</v>
      </c>
    </row>
    <row r="4380" spans="1:3" x14ac:dyDescent="0.15">
      <c r="A4380" s="149">
        <v>8061</v>
      </c>
      <c r="B4380" s="150" t="s">
        <v>2525</v>
      </c>
      <c r="C4380" s="149">
        <v>0</v>
      </c>
    </row>
    <row r="4381" spans="1:3" x14ac:dyDescent="0.15">
      <c r="A4381" s="149">
        <v>8062</v>
      </c>
      <c r="B4381" s="150" t="s">
        <v>2526</v>
      </c>
      <c r="C4381" s="149">
        <v>74</v>
      </c>
    </row>
    <row r="4382" spans="1:3" x14ac:dyDescent="0.15">
      <c r="A4382" s="149">
        <v>8063</v>
      </c>
      <c r="B4382" s="150" t="s">
        <v>2527</v>
      </c>
      <c r="C4382" s="149">
        <v>100</v>
      </c>
    </row>
    <row r="4383" spans="1:3" x14ac:dyDescent="0.15">
      <c r="A4383" s="149">
        <v>8064</v>
      </c>
      <c r="B4383" s="150" t="s">
        <v>2528</v>
      </c>
      <c r="C4383" s="149">
        <v>123</v>
      </c>
    </row>
    <row r="4384" spans="1:3" x14ac:dyDescent="0.15">
      <c r="A4384" s="149">
        <v>8065</v>
      </c>
      <c r="B4384" s="150" t="s">
        <v>2529</v>
      </c>
      <c r="C4384" s="149">
        <v>11.5</v>
      </c>
    </row>
    <row r="4385" spans="1:3" x14ac:dyDescent="0.15">
      <c r="A4385" s="149">
        <v>8066</v>
      </c>
      <c r="B4385" s="150" t="s">
        <v>2530</v>
      </c>
      <c r="C4385" s="149">
        <v>570</v>
      </c>
    </row>
    <row r="4386" spans="1:3" x14ac:dyDescent="0.15">
      <c r="A4386" s="149">
        <v>8067</v>
      </c>
      <c r="B4386" s="150" t="s">
        <v>3286</v>
      </c>
      <c r="C4386" s="149">
        <v>7</v>
      </c>
    </row>
    <row r="4387" spans="1:3" x14ac:dyDescent="0.15">
      <c r="A4387" s="149">
        <v>8068</v>
      </c>
      <c r="B4387" s="150" t="s">
        <v>3287</v>
      </c>
      <c r="C4387" s="149">
        <v>9</v>
      </c>
    </row>
    <row r="4388" spans="1:3" x14ac:dyDescent="0.15">
      <c r="A4388" s="149">
        <v>8069</v>
      </c>
      <c r="B4388" s="150" t="s">
        <v>2531</v>
      </c>
      <c r="C4388" s="149">
        <v>6.8</v>
      </c>
    </row>
    <row r="4389" spans="1:3" x14ac:dyDescent="0.15">
      <c r="A4389" s="149">
        <v>8070</v>
      </c>
      <c r="B4389" s="150" t="s">
        <v>2532</v>
      </c>
      <c r="C4389" s="149">
        <v>230</v>
      </c>
    </row>
    <row r="4390" spans="1:3" x14ac:dyDescent="0.15">
      <c r="A4390" s="149">
        <v>8071</v>
      </c>
      <c r="B4390" s="150" t="s">
        <v>3288</v>
      </c>
      <c r="C4390" s="149">
        <v>200</v>
      </c>
    </row>
    <row r="4391" spans="1:3" x14ac:dyDescent="0.15">
      <c r="A4391" s="149">
        <v>8072</v>
      </c>
      <c r="B4391" s="150" t="s">
        <v>2533</v>
      </c>
      <c r="C4391" s="149">
        <v>0</v>
      </c>
    </row>
    <row r="4392" spans="1:3" x14ac:dyDescent="0.15">
      <c r="A4392" s="149">
        <v>8073</v>
      </c>
      <c r="B4392" s="150" t="s">
        <v>2534</v>
      </c>
      <c r="C4392" s="149">
        <v>1.2</v>
      </c>
    </row>
    <row r="4393" spans="1:3" x14ac:dyDescent="0.15">
      <c r="A4393" s="149">
        <v>8074</v>
      </c>
      <c r="B4393" s="150" t="s">
        <v>2535</v>
      </c>
      <c r="C4393" s="149">
        <v>4.5999999999999996</v>
      </c>
    </row>
    <row r="4394" spans="1:3" x14ac:dyDescent="0.15">
      <c r="A4394" s="149">
        <v>8075</v>
      </c>
      <c r="B4394" s="150" t="s">
        <v>2536</v>
      </c>
      <c r="C4394" s="149">
        <v>4.5999999999999996</v>
      </c>
    </row>
    <row r="4395" spans="1:3" x14ac:dyDescent="0.15">
      <c r="A4395" s="149">
        <v>8076</v>
      </c>
      <c r="B4395" s="150" t="s">
        <v>2537</v>
      </c>
      <c r="C4395" s="149">
        <v>8.5</v>
      </c>
    </row>
    <row r="4396" spans="1:3" x14ac:dyDescent="0.15">
      <c r="A4396" s="149">
        <v>8077</v>
      </c>
      <c r="B4396" s="150" t="s">
        <v>2538</v>
      </c>
      <c r="C4396" s="149">
        <v>0</v>
      </c>
    </row>
    <row r="4397" spans="1:3" x14ac:dyDescent="0.15">
      <c r="A4397" s="149">
        <v>8078</v>
      </c>
      <c r="B4397" s="150" t="s">
        <v>3289</v>
      </c>
      <c r="C4397" s="149">
        <v>7.8</v>
      </c>
    </row>
    <row r="4398" spans="1:3" x14ac:dyDescent="0.15">
      <c r="A4398" s="149">
        <v>8079</v>
      </c>
      <c r="B4398" s="150" t="s">
        <v>2539</v>
      </c>
      <c r="C4398" s="149">
        <v>10.4</v>
      </c>
    </row>
    <row r="4399" spans="1:3" x14ac:dyDescent="0.15">
      <c r="A4399" s="149">
        <v>8080</v>
      </c>
      <c r="B4399" s="150" t="s">
        <v>2540</v>
      </c>
      <c r="C4399" s="149">
        <v>4.5</v>
      </c>
    </row>
    <row r="4400" spans="1:3" x14ac:dyDescent="0.15">
      <c r="A4400" s="149">
        <v>8081</v>
      </c>
      <c r="B4400" s="150" t="s">
        <v>2541</v>
      </c>
      <c r="C4400" s="149">
        <v>6</v>
      </c>
    </row>
    <row r="4401" spans="1:3" x14ac:dyDescent="0.15">
      <c r="A4401" s="149">
        <v>8082</v>
      </c>
      <c r="B4401" s="150" t="s">
        <v>2542</v>
      </c>
      <c r="C4401" s="149">
        <v>3.4</v>
      </c>
    </row>
    <row r="4402" spans="1:3" x14ac:dyDescent="0.15">
      <c r="A4402" s="149">
        <v>8083</v>
      </c>
      <c r="B4402" s="150" t="s">
        <v>2543</v>
      </c>
      <c r="C4402" s="149">
        <v>2.4</v>
      </c>
    </row>
    <row r="4403" spans="1:3" x14ac:dyDescent="0.15">
      <c r="A4403" s="149">
        <v>8084</v>
      </c>
      <c r="B4403" s="150" t="s">
        <v>2544</v>
      </c>
      <c r="C4403" s="149">
        <v>3</v>
      </c>
    </row>
    <row r="4404" spans="1:3" x14ac:dyDescent="0.15">
      <c r="A4404" s="149">
        <v>8085</v>
      </c>
      <c r="B4404" s="150" t="s">
        <v>3739</v>
      </c>
      <c r="C4404" s="149">
        <v>2.1</v>
      </c>
    </row>
    <row r="4405" spans="1:3" x14ac:dyDescent="0.15">
      <c r="A4405" s="149">
        <v>8086</v>
      </c>
      <c r="B4405" s="150" t="s">
        <v>2545</v>
      </c>
      <c r="C4405" s="149">
        <v>11.5</v>
      </c>
    </row>
    <row r="4406" spans="1:3" x14ac:dyDescent="0.15">
      <c r="A4406" s="149">
        <v>8087</v>
      </c>
      <c r="B4406" s="150" t="s">
        <v>2546</v>
      </c>
      <c r="C4406" s="149">
        <v>8.8000000000000007</v>
      </c>
    </row>
    <row r="4407" spans="1:3" x14ac:dyDescent="0.15">
      <c r="A4407" s="149">
        <v>8088</v>
      </c>
      <c r="B4407" s="150" t="s">
        <v>3290</v>
      </c>
      <c r="C4407" s="149">
        <v>0</v>
      </c>
    </row>
    <row r="4408" spans="1:3" x14ac:dyDescent="0.15">
      <c r="A4408" s="149">
        <v>8089</v>
      </c>
      <c r="B4408" s="150" t="s">
        <v>3291</v>
      </c>
      <c r="C4408" s="149">
        <v>0</v>
      </c>
    </row>
    <row r="4409" spans="1:3" x14ac:dyDescent="0.15">
      <c r="A4409" s="149">
        <v>8090</v>
      </c>
      <c r="B4409" s="150" t="s">
        <v>3292</v>
      </c>
      <c r="C4409" s="149">
        <v>13.2</v>
      </c>
    </row>
    <row r="4410" spans="1:3" x14ac:dyDescent="0.15">
      <c r="A4410" s="149">
        <v>8091</v>
      </c>
      <c r="B4410" s="150" t="s">
        <v>1233</v>
      </c>
      <c r="C4410" s="149">
        <v>0</v>
      </c>
    </row>
    <row r="4411" spans="1:3" x14ac:dyDescent="0.15">
      <c r="A4411" s="149">
        <v>8092</v>
      </c>
      <c r="B4411" s="150" t="s">
        <v>2547</v>
      </c>
      <c r="C4411" s="149">
        <v>0</v>
      </c>
    </row>
    <row r="4412" spans="1:3" x14ac:dyDescent="0.15">
      <c r="A4412" s="149">
        <v>8093</v>
      </c>
      <c r="B4412" s="150" t="s">
        <v>2548</v>
      </c>
      <c r="C4412" s="149">
        <v>45</v>
      </c>
    </row>
    <row r="4413" spans="1:3" x14ac:dyDescent="0.15">
      <c r="A4413" s="149">
        <v>8094</v>
      </c>
      <c r="B4413" s="150" t="s">
        <v>2549</v>
      </c>
      <c r="C4413" s="149">
        <v>2.5</v>
      </c>
    </row>
    <row r="4414" spans="1:3" x14ac:dyDescent="0.15">
      <c r="A4414" s="149">
        <v>8095</v>
      </c>
      <c r="B4414" s="150" t="s">
        <v>2550</v>
      </c>
      <c r="C4414" s="149">
        <v>3</v>
      </c>
    </row>
    <row r="4415" spans="1:3" x14ac:dyDescent="0.15">
      <c r="A4415" s="149">
        <v>8096</v>
      </c>
      <c r="B4415" s="150" t="s">
        <v>2551</v>
      </c>
      <c r="C4415" s="149">
        <v>290</v>
      </c>
    </row>
    <row r="4416" spans="1:3" x14ac:dyDescent="0.15">
      <c r="A4416" s="149">
        <v>8097</v>
      </c>
      <c r="B4416" s="150" t="s">
        <v>2552</v>
      </c>
      <c r="C4416" s="149">
        <v>315</v>
      </c>
    </row>
    <row r="4417" spans="1:3" x14ac:dyDescent="0.15">
      <c r="A4417" s="149">
        <v>8098</v>
      </c>
      <c r="B4417" s="150" t="s">
        <v>3293</v>
      </c>
      <c r="C4417" s="149">
        <v>15</v>
      </c>
    </row>
    <row r="4418" spans="1:3" x14ac:dyDescent="0.15">
      <c r="A4418" s="149">
        <v>8099</v>
      </c>
      <c r="B4418" s="150" t="s">
        <v>3294</v>
      </c>
      <c r="C4418" s="149">
        <v>5</v>
      </c>
    </row>
    <row r="4419" spans="1:3" x14ac:dyDescent="0.15">
      <c r="A4419" s="149">
        <v>8100</v>
      </c>
      <c r="B4419" s="150" t="s">
        <v>1428</v>
      </c>
      <c r="C4419" s="149">
        <v>130</v>
      </c>
    </row>
    <row r="4420" spans="1:3" x14ac:dyDescent="0.15">
      <c r="A4420" s="149">
        <v>8101</v>
      </c>
      <c r="B4420" s="150" t="s">
        <v>2553</v>
      </c>
      <c r="C4420" s="149">
        <v>8.6</v>
      </c>
    </row>
    <row r="4421" spans="1:3" x14ac:dyDescent="0.15">
      <c r="A4421" s="149">
        <v>8102</v>
      </c>
      <c r="B4421" s="150" t="s">
        <v>2554</v>
      </c>
      <c r="C4421" s="149">
        <v>17.3</v>
      </c>
    </row>
    <row r="4422" spans="1:3" x14ac:dyDescent="0.15">
      <c r="A4422" s="149">
        <v>8103</v>
      </c>
      <c r="B4422" s="150" t="s">
        <v>2555</v>
      </c>
      <c r="C4422" s="149">
        <v>8.5</v>
      </c>
    </row>
    <row r="4423" spans="1:3" x14ac:dyDescent="0.15">
      <c r="A4423" s="149">
        <v>8104</v>
      </c>
      <c r="B4423" s="150" t="s">
        <v>2556</v>
      </c>
      <c r="C4423" s="149">
        <v>18.5</v>
      </c>
    </row>
    <row r="4424" spans="1:3" x14ac:dyDescent="0.15">
      <c r="A4424" s="149">
        <v>8105</v>
      </c>
      <c r="B4424" s="150" t="s">
        <v>2557</v>
      </c>
      <c r="C4424" s="149">
        <v>24</v>
      </c>
    </row>
    <row r="4425" spans="1:3" x14ac:dyDescent="0.15">
      <c r="A4425" s="149">
        <v>8106</v>
      </c>
      <c r="B4425" s="150" t="s">
        <v>2558</v>
      </c>
      <c r="C4425" s="149">
        <v>12</v>
      </c>
    </row>
    <row r="4426" spans="1:3" x14ac:dyDescent="0.15">
      <c r="A4426" s="149">
        <v>8107</v>
      </c>
      <c r="B4426" s="150" t="s">
        <v>2559</v>
      </c>
      <c r="C4426" s="149">
        <v>7.5</v>
      </c>
    </row>
    <row r="4427" spans="1:3" x14ac:dyDescent="0.15">
      <c r="A4427" s="149">
        <v>8108</v>
      </c>
      <c r="B4427" s="150" t="s">
        <v>2560</v>
      </c>
      <c r="C4427" s="149">
        <v>1.8</v>
      </c>
    </row>
    <row r="4428" spans="1:3" x14ac:dyDescent="0.15">
      <c r="A4428" s="149">
        <v>8109</v>
      </c>
      <c r="B4428" s="150" t="s">
        <v>2561</v>
      </c>
      <c r="C4428" s="149">
        <v>1.6</v>
      </c>
    </row>
    <row r="4429" spans="1:3" x14ac:dyDescent="0.15">
      <c r="A4429" s="149">
        <v>8110</v>
      </c>
      <c r="B4429" s="150" t="s">
        <v>2562</v>
      </c>
      <c r="C4429" s="149">
        <v>10.5</v>
      </c>
    </row>
    <row r="4430" spans="1:3" x14ac:dyDescent="0.15">
      <c r="A4430" s="149">
        <v>8111</v>
      </c>
      <c r="B4430" s="150" t="s">
        <v>2563</v>
      </c>
      <c r="C4430" s="149">
        <v>10.5</v>
      </c>
    </row>
    <row r="4431" spans="1:3" x14ac:dyDescent="0.15">
      <c r="A4431" s="149">
        <v>8112</v>
      </c>
      <c r="B4431" s="150" t="s">
        <v>2564</v>
      </c>
      <c r="C4431" s="149">
        <v>5.2</v>
      </c>
    </row>
    <row r="4432" spans="1:3" x14ac:dyDescent="0.15">
      <c r="A4432" s="149">
        <v>8113</v>
      </c>
      <c r="B4432" s="150" t="s">
        <v>2565</v>
      </c>
      <c r="C4432" s="149">
        <v>5.2</v>
      </c>
    </row>
    <row r="4433" spans="1:3" x14ac:dyDescent="0.15">
      <c r="A4433" s="149">
        <v>8114</v>
      </c>
      <c r="B4433" s="150" t="s">
        <v>2566</v>
      </c>
      <c r="C4433" s="149">
        <v>7.1</v>
      </c>
    </row>
    <row r="4434" spans="1:3" x14ac:dyDescent="0.15">
      <c r="A4434" s="149">
        <v>8115</v>
      </c>
      <c r="B4434" s="150" t="s">
        <v>2567</v>
      </c>
      <c r="C4434" s="149">
        <v>5.4</v>
      </c>
    </row>
    <row r="4435" spans="1:3" x14ac:dyDescent="0.15">
      <c r="A4435" s="149">
        <v>8116</v>
      </c>
      <c r="B4435" s="150" t="s">
        <v>2568</v>
      </c>
      <c r="C4435" s="149">
        <v>5</v>
      </c>
    </row>
    <row r="4436" spans="1:3" x14ac:dyDescent="0.15">
      <c r="A4436" s="149">
        <v>8117</v>
      </c>
      <c r="B4436" s="150" t="s">
        <v>2569</v>
      </c>
      <c r="C4436" s="149">
        <v>6.3</v>
      </c>
    </row>
    <row r="4437" spans="1:3" x14ac:dyDescent="0.15">
      <c r="A4437" s="149">
        <v>8118</v>
      </c>
      <c r="B4437" s="150" t="s">
        <v>2570</v>
      </c>
      <c r="C4437" s="149">
        <v>4.5</v>
      </c>
    </row>
    <row r="4438" spans="1:3" x14ac:dyDescent="0.15">
      <c r="A4438" s="149">
        <v>8119</v>
      </c>
      <c r="B4438" s="150" t="s">
        <v>2571</v>
      </c>
      <c r="C4438" s="149">
        <v>3.2</v>
      </c>
    </row>
    <row r="4439" spans="1:3" x14ac:dyDescent="0.15">
      <c r="A4439" s="149">
        <v>8120</v>
      </c>
      <c r="B4439" s="150" t="s">
        <v>2572</v>
      </c>
      <c r="C4439" s="149">
        <v>5.0999999999999996</v>
      </c>
    </row>
    <row r="4440" spans="1:3" x14ac:dyDescent="0.15">
      <c r="A4440" s="149">
        <v>8121</v>
      </c>
      <c r="B4440" s="150" t="s">
        <v>2573</v>
      </c>
      <c r="C4440" s="149">
        <v>1.3</v>
      </c>
    </row>
    <row r="4441" spans="1:3" x14ac:dyDescent="0.15">
      <c r="A4441" s="149">
        <v>8122</v>
      </c>
      <c r="B4441" s="150" t="s">
        <v>2574</v>
      </c>
      <c r="C4441" s="149">
        <v>2.5</v>
      </c>
    </row>
    <row r="4442" spans="1:3" x14ac:dyDescent="0.15">
      <c r="A4442" s="149">
        <v>8123</v>
      </c>
      <c r="B4442" s="150" t="s">
        <v>2575</v>
      </c>
      <c r="C4442" s="149">
        <v>4</v>
      </c>
    </row>
    <row r="4443" spans="1:3" x14ac:dyDescent="0.15">
      <c r="A4443" s="149">
        <v>8124</v>
      </c>
      <c r="B4443" s="150" t="s">
        <v>2576</v>
      </c>
      <c r="C4443" s="149">
        <v>1</v>
      </c>
    </row>
    <row r="4444" spans="1:3" x14ac:dyDescent="0.15">
      <c r="A4444" s="149">
        <v>8125</v>
      </c>
      <c r="B4444" s="150" t="s">
        <v>2577</v>
      </c>
      <c r="C4444" s="149">
        <v>1.8</v>
      </c>
    </row>
    <row r="4445" spans="1:3" x14ac:dyDescent="0.15">
      <c r="A4445" s="149">
        <v>8126</v>
      </c>
      <c r="B4445" s="150" t="s">
        <v>2578</v>
      </c>
      <c r="C4445" s="149">
        <v>2.8</v>
      </c>
    </row>
    <row r="4446" spans="1:3" x14ac:dyDescent="0.15">
      <c r="A4446" s="149">
        <v>8127</v>
      </c>
      <c r="B4446" s="150" t="s">
        <v>2579</v>
      </c>
      <c r="C4446" s="149">
        <v>0.7</v>
      </c>
    </row>
    <row r="4447" spans="1:3" x14ac:dyDescent="0.15">
      <c r="A4447" s="149">
        <v>8128</v>
      </c>
      <c r="B4447" s="150" t="s">
        <v>2580</v>
      </c>
      <c r="C4447" s="149">
        <v>1.1000000000000001</v>
      </c>
    </row>
    <row r="4448" spans="1:3" x14ac:dyDescent="0.15">
      <c r="A4448" s="149">
        <v>8129</v>
      </c>
      <c r="B4448" s="150" t="s">
        <v>2581</v>
      </c>
      <c r="C4448" s="149">
        <v>300</v>
      </c>
    </row>
    <row r="4449" spans="1:3" x14ac:dyDescent="0.15">
      <c r="A4449" s="149">
        <v>8130</v>
      </c>
      <c r="B4449" s="150" t="s">
        <v>3295</v>
      </c>
      <c r="C4449" s="149">
        <v>8.4</v>
      </c>
    </row>
    <row r="4450" spans="1:3" x14ac:dyDescent="0.15">
      <c r="A4450" s="149">
        <v>8131</v>
      </c>
      <c r="B4450" s="150" t="s">
        <v>2582</v>
      </c>
      <c r="C4450" s="149">
        <v>4.8</v>
      </c>
    </row>
    <row r="4451" spans="1:3" x14ac:dyDescent="0.15">
      <c r="A4451" s="149">
        <v>8132</v>
      </c>
      <c r="B4451" s="150" t="s">
        <v>3296</v>
      </c>
      <c r="C4451" s="149">
        <v>8.8000000000000007</v>
      </c>
    </row>
    <row r="4452" spans="1:3" x14ac:dyDescent="0.15">
      <c r="A4452" s="149">
        <v>8133</v>
      </c>
      <c r="B4452" s="150" t="s">
        <v>3297</v>
      </c>
      <c r="C4452" s="149">
        <v>4.7</v>
      </c>
    </row>
    <row r="4453" spans="1:3" x14ac:dyDescent="0.15">
      <c r="A4453" s="149">
        <v>8134</v>
      </c>
      <c r="B4453" s="150" t="s">
        <v>3298</v>
      </c>
      <c r="C4453" s="149">
        <v>3.2</v>
      </c>
    </row>
    <row r="4454" spans="1:3" x14ac:dyDescent="0.15">
      <c r="A4454" s="149">
        <v>8135</v>
      </c>
      <c r="B4454" s="150" t="s">
        <v>2583</v>
      </c>
      <c r="C4454" s="149">
        <v>23.4</v>
      </c>
    </row>
    <row r="4455" spans="1:3" x14ac:dyDescent="0.15">
      <c r="A4455" s="149">
        <v>8136</v>
      </c>
      <c r="B4455" s="150" t="s">
        <v>2584</v>
      </c>
      <c r="C4455" s="149">
        <v>30</v>
      </c>
    </row>
    <row r="4456" spans="1:3" x14ac:dyDescent="0.15">
      <c r="A4456" s="149">
        <v>8137</v>
      </c>
      <c r="B4456" s="150" t="s">
        <v>2585</v>
      </c>
      <c r="C4456" s="149">
        <v>55</v>
      </c>
    </row>
    <row r="4457" spans="1:3" x14ac:dyDescent="0.15">
      <c r="A4457" s="149">
        <v>8138</v>
      </c>
      <c r="B4457" s="150" t="s">
        <v>2586</v>
      </c>
      <c r="C4457" s="149">
        <v>38</v>
      </c>
    </row>
    <row r="4458" spans="1:3" x14ac:dyDescent="0.15">
      <c r="A4458" s="149">
        <v>8139</v>
      </c>
      <c r="B4458" s="150" t="s">
        <v>2587</v>
      </c>
      <c r="C4458" s="149">
        <v>35</v>
      </c>
    </row>
    <row r="4459" spans="1:3" x14ac:dyDescent="0.15">
      <c r="A4459" s="149">
        <v>8140</v>
      </c>
      <c r="B4459" s="150" t="s">
        <v>2588</v>
      </c>
      <c r="C4459" s="149">
        <v>48</v>
      </c>
    </row>
    <row r="4460" spans="1:3" x14ac:dyDescent="0.15">
      <c r="A4460" s="149">
        <v>8141</v>
      </c>
      <c r="B4460" s="150" t="s">
        <v>2589</v>
      </c>
      <c r="C4460" s="149">
        <v>60</v>
      </c>
    </row>
    <row r="4461" spans="1:3" x14ac:dyDescent="0.15">
      <c r="A4461" s="149">
        <v>8142</v>
      </c>
      <c r="B4461" s="150" t="s">
        <v>2590</v>
      </c>
      <c r="C4461" s="149">
        <v>66</v>
      </c>
    </row>
    <row r="4462" spans="1:3" x14ac:dyDescent="0.15">
      <c r="A4462" s="149">
        <v>8143</v>
      </c>
      <c r="B4462" s="150" t="s">
        <v>2591</v>
      </c>
      <c r="C4462" s="149">
        <v>39</v>
      </c>
    </row>
    <row r="4463" spans="1:3" x14ac:dyDescent="0.15">
      <c r="A4463" s="149">
        <v>8144</v>
      </c>
      <c r="B4463" s="150" t="s">
        <v>2592</v>
      </c>
      <c r="C4463" s="149">
        <v>42</v>
      </c>
    </row>
    <row r="4464" spans="1:3" x14ac:dyDescent="0.15">
      <c r="A4464" s="149">
        <v>8145</v>
      </c>
      <c r="B4464" s="150" t="s">
        <v>2593</v>
      </c>
      <c r="C4464" s="149">
        <v>26</v>
      </c>
    </row>
    <row r="4465" spans="1:3" x14ac:dyDescent="0.15">
      <c r="A4465" s="149">
        <v>8146</v>
      </c>
      <c r="B4465" s="150" t="s">
        <v>2594</v>
      </c>
      <c r="C4465" s="149">
        <v>28</v>
      </c>
    </row>
    <row r="4466" spans="1:3" x14ac:dyDescent="0.15">
      <c r="A4466" s="149">
        <v>8147</v>
      </c>
      <c r="B4466" s="150" t="s">
        <v>2595</v>
      </c>
      <c r="C4466" s="149">
        <v>49</v>
      </c>
    </row>
    <row r="4467" spans="1:3" x14ac:dyDescent="0.15">
      <c r="A4467" s="149">
        <v>8148</v>
      </c>
      <c r="B4467" s="150" t="s">
        <v>2596</v>
      </c>
      <c r="C4467" s="149">
        <v>72</v>
      </c>
    </row>
    <row r="4468" spans="1:3" x14ac:dyDescent="0.15">
      <c r="A4468" s="149">
        <v>8149</v>
      </c>
      <c r="B4468" s="150" t="s">
        <v>2597</v>
      </c>
      <c r="C4468" s="149">
        <v>77</v>
      </c>
    </row>
    <row r="4469" spans="1:3" x14ac:dyDescent="0.15">
      <c r="A4469" s="149">
        <v>8150</v>
      </c>
      <c r="B4469" s="150" t="s">
        <v>2598</v>
      </c>
      <c r="C4469" s="149">
        <v>3</v>
      </c>
    </row>
    <row r="4470" spans="1:3" x14ac:dyDescent="0.15">
      <c r="A4470" s="149">
        <v>8151</v>
      </c>
      <c r="B4470" s="150" t="s">
        <v>2599</v>
      </c>
      <c r="C4470" s="149">
        <v>30</v>
      </c>
    </row>
    <row r="4471" spans="1:3" x14ac:dyDescent="0.15">
      <c r="A4471" s="149">
        <v>8152</v>
      </c>
      <c r="B4471" s="150" t="s">
        <v>2600</v>
      </c>
      <c r="C4471" s="149">
        <v>27</v>
      </c>
    </row>
    <row r="4472" spans="1:3" x14ac:dyDescent="0.15">
      <c r="A4472" s="149">
        <v>8153</v>
      </c>
      <c r="B4472" s="150" t="s">
        <v>2601</v>
      </c>
      <c r="C4472" s="149">
        <v>6</v>
      </c>
    </row>
    <row r="4473" spans="1:3" x14ac:dyDescent="0.15">
      <c r="A4473" s="149">
        <v>8154</v>
      </c>
      <c r="B4473" s="150" t="s">
        <v>2602</v>
      </c>
      <c r="C4473" s="149">
        <v>9</v>
      </c>
    </row>
    <row r="4474" spans="1:3" x14ac:dyDescent="0.15">
      <c r="A4474" s="149">
        <v>8155</v>
      </c>
      <c r="B4474" s="150" t="s">
        <v>2603</v>
      </c>
      <c r="C4474" s="149">
        <v>14</v>
      </c>
    </row>
    <row r="4475" spans="1:3" x14ac:dyDescent="0.15">
      <c r="A4475" s="149">
        <v>8156</v>
      </c>
      <c r="B4475" s="150" t="s">
        <v>2604</v>
      </c>
      <c r="C4475" s="149">
        <v>25</v>
      </c>
    </row>
    <row r="4476" spans="1:3" x14ac:dyDescent="0.15">
      <c r="A4476" s="149">
        <v>8157</v>
      </c>
      <c r="B4476" s="150" t="s">
        <v>2605</v>
      </c>
      <c r="C4476" s="149">
        <v>25</v>
      </c>
    </row>
    <row r="4477" spans="1:3" x14ac:dyDescent="0.15">
      <c r="A4477" s="149">
        <v>8158</v>
      </c>
      <c r="B4477" s="150" t="s">
        <v>2606</v>
      </c>
      <c r="C4477" s="149">
        <v>25</v>
      </c>
    </row>
    <row r="4478" spans="1:3" x14ac:dyDescent="0.15">
      <c r="A4478" s="149">
        <v>8159</v>
      </c>
      <c r="B4478" s="150" t="s">
        <v>2607</v>
      </c>
      <c r="C4478" s="149">
        <v>42</v>
      </c>
    </row>
    <row r="4479" spans="1:3" x14ac:dyDescent="0.15">
      <c r="A4479" s="149">
        <v>8160</v>
      </c>
      <c r="B4479" s="150" t="s">
        <v>2608</v>
      </c>
      <c r="C4479" s="149">
        <v>32</v>
      </c>
    </row>
    <row r="4480" spans="1:3" x14ac:dyDescent="0.15">
      <c r="A4480" s="149">
        <v>8161</v>
      </c>
      <c r="B4480" s="150" t="s">
        <v>2609</v>
      </c>
      <c r="C4480" s="149">
        <v>18</v>
      </c>
    </row>
    <row r="4481" spans="1:3" x14ac:dyDescent="0.15">
      <c r="A4481" s="149">
        <v>8162</v>
      </c>
      <c r="B4481" s="150" t="s">
        <v>2610</v>
      </c>
      <c r="C4481" s="149">
        <v>40</v>
      </c>
    </row>
    <row r="4482" spans="1:3" x14ac:dyDescent="0.15">
      <c r="A4482" s="149">
        <v>8163</v>
      </c>
      <c r="B4482" s="150" t="s">
        <v>2611</v>
      </c>
      <c r="C4482" s="149">
        <v>56</v>
      </c>
    </row>
    <row r="4483" spans="1:3" x14ac:dyDescent="0.15">
      <c r="A4483" s="149">
        <v>8164</v>
      </c>
      <c r="B4483" s="150" t="s">
        <v>2612</v>
      </c>
      <c r="C4483" s="149">
        <v>41</v>
      </c>
    </row>
    <row r="4484" spans="1:3" x14ac:dyDescent="0.15">
      <c r="A4484" s="149">
        <v>8165</v>
      </c>
      <c r="B4484" s="150" t="s">
        <v>2613</v>
      </c>
      <c r="C4484" s="149">
        <v>45</v>
      </c>
    </row>
    <row r="4485" spans="1:3" x14ac:dyDescent="0.15">
      <c r="A4485" s="149">
        <v>8166</v>
      </c>
      <c r="B4485" s="150" t="s">
        <v>2614</v>
      </c>
      <c r="C4485" s="149">
        <v>35</v>
      </c>
    </row>
    <row r="4486" spans="1:3" x14ac:dyDescent="0.15">
      <c r="A4486" s="149">
        <v>8167</v>
      </c>
      <c r="B4486" s="150" t="s">
        <v>2615</v>
      </c>
      <c r="C4486" s="149">
        <v>54</v>
      </c>
    </row>
    <row r="4487" spans="1:3" x14ac:dyDescent="0.15">
      <c r="A4487" s="149">
        <v>8168</v>
      </c>
      <c r="B4487" s="150" t="s">
        <v>2616</v>
      </c>
      <c r="C4487" s="149">
        <v>72</v>
      </c>
    </row>
    <row r="4488" spans="1:3" x14ac:dyDescent="0.15">
      <c r="A4488" s="149">
        <v>8169</v>
      </c>
      <c r="B4488" s="150" t="s">
        <v>2617</v>
      </c>
      <c r="C4488" s="149">
        <v>50</v>
      </c>
    </row>
    <row r="4489" spans="1:3" x14ac:dyDescent="0.15">
      <c r="A4489" s="149">
        <v>8170</v>
      </c>
      <c r="B4489" s="150" t="s">
        <v>2618</v>
      </c>
      <c r="C4489" s="149">
        <v>16</v>
      </c>
    </row>
    <row r="4490" spans="1:3" x14ac:dyDescent="0.15">
      <c r="A4490" s="149">
        <v>8171</v>
      </c>
      <c r="B4490" s="150" t="s">
        <v>2619</v>
      </c>
      <c r="C4490" s="149">
        <v>33</v>
      </c>
    </row>
    <row r="4491" spans="1:3" x14ac:dyDescent="0.15">
      <c r="A4491" s="149">
        <v>8172</v>
      </c>
      <c r="B4491" s="150" t="s">
        <v>2620</v>
      </c>
      <c r="C4491" s="149">
        <v>44</v>
      </c>
    </row>
    <row r="4492" spans="1:3" x14ac:dyDescent="0.15">
      <c r="A4492" s="149">
        <v>8173</v>
      </c>
      <c r="B4492" s="150" t="s">
        <v>2621</v>
      </c>
      <c r="C4492" s="149">
        <v>52</v>
      </c>
    </row>
    <row r="4493" spans="1:3" x14ac:dyDescent="0.15">
      <c r="A4493" s="149">
        <v>8174</v>
      </c>
      <c r="B4493" s="150" t="s">
        <v>2622</v>
      </c>
      <c r="C4493" s="149">
        <v>36</v>
      </c>
    </row>
    <row r="4494" spans="1:3" x14ac:dyDescent="0.15">
      <c r="A4494" s="149">
        <v>8175</v>
      </c>
      <c r="B4494" s="150" t="s">
        <v>2623</v>
      </c>
      <c r="C4494" s="149">
        <v>36</v>
      </c>
    </row>
    <row r="4495" spans="1:3" x14ac:dyDescent="0.15">
      <c r="A4495" s="149">
        <v>8176</v>
      </c>
      <c r="B4495" s="150" t="s">
        <v>2624</v>
      </c>
      <c r="C4495" s="149">
        <v>51</v>
      </c>
    </row>
    <row r="4496" spans="1:3" x14ac:dyDescent="0.15">
      <c r="A4496" s="149">
        <v>8177</v>
      </c>
      <c r="B4496" s="150" t="s">
        <v>2625</v>
      </c>
      <c r="C4496" s="149">
        <v>46</v>
      </c>
    </row>
    <row r="4497" spans="1:3" x14ac:dyDescent="0.15">
      <c r="A4497" s="149">
        <v>8178</v>
      </c>
      <c r="B4497" s="150" t="s">
        <v>2626</v>
      </c>
      <c r="C4497" s="149">
        <v>35</v>
      </c>
    </row>
    <row r="4498" spans="1:3" x14ac:dyDescent="0.15">
      <c r="A4498" s="149">
        <v>8179</v>
      </c>
      <c r="B4498" s="150" t="s">
        <v>2627</v>
      </c>
      <c r="C4498" s="149">
        <v>36</v>
      </c>
    </row>
    <row r="4499" spans="1:3" x14ac:dyDescent="0.15">
      <c r="A4499" s="149">
        <v>8180</v>
      </c>
      <c r="B4499" s="150" t="s">
        <v>2628</v>
      </c>
      <c r="C4499" s="149">
        <v>0</v>
      </c>
    </row>
    <row r="4500" spans="1:3" x14ac:dyDescent="0.15">
      <c r="A4500" s="149">
        <v>8181</v>
      </c>
      <c r="B4500" s="150" t="s">
        <v>2629</v>
      </c>
      <c r="C4500" s="149">
        <v>18</v>
      </c>
    </row>
    <row r="4501" spans="1:3" x14ac:dyDescent="0.15">
      <c r="A4501" s="149">
        <v>8182</v>
      </c>
      <c r="B4501" s="150" t="s">
        <v>2630</v>
      </c>
      <c r="C4501" s="149">
        <v>1.5</v>
      </c>
    </row>
    <row r="4502" spans="1:3" x14ac:dyDescent="0.15">
      <c r="A4502" s="149">
        <v>8184</v>
      </c>
      <c r="B4502" s="150" t="s">
        <v>3299</v>
      </c>
      <c r="C4502" s="149">
        <v>74</v>
      </c>
    </row>
    <row r="4503" spans="1:3" x14ac:dyDescent="0.15">
      <c r="A4503" s="149">
        <v>8185</v>
      </c>
      <c r="B4503" s="150" t="s">
        <v>2631</v>
      </c>
      <c r="C4503" s="149">
        <v>5</v>
      </c>
    </row>
    <row r="4504" spans="1:3" x14ac:dyDescent="0.15">
      <c r="A4504" s="149">
        <v>8186</v>
      </c>
      <c r="B4504" s="150" t="s">
        <v>2632</v>
      </c>
      <c r="C4504" s="149">
        <v>60</v>
      </c>
    </row>
    <row r="4505" spans="1:3" x14ac:dyDescent="0.15">
      <c r="A4505" s="149">
        <v>8187</v>
      </c>
      <c r="B4505" s="150" t="s">
        <v>2633</v>
      </c>
      <c r="C4505" s="149">
        <v>120</v>
      </c>
    </row>
    <row r="4506" spans="1:3" x14ac:dyDescent="0.15">
      <c r="A4506" s="149">
        <v>8188</v>
      </c>
      <c r="B4506" s="150" t="s">
        <v>2634</v>
      </c>
      <c r="C4506" s="149">
        <v>41</v>
      </c>
    </row>
    <row r="4507" spans="1:3" x14ac:dyDescent="0.15">
      <c r="A4507" s="149">
        <v>8189</v>
      </c>
      <c r="B4507" s="150" t="s">
        <v>2635</v>
      </c>
      <c r="C4507" s="149">
        <v>0</v>
      </c>
    </row>
    <row r="4508" spans="1:3" x14ac:dyDescent="0.15">
      <c r="A4508" s="149">
        <v>8190</v>
      </c>
      <c r="B4508" s="150" t="s">
        <v>2636</v>
      </c>
      <c r="C4508" s="149">
        <v>30.5</v>
      </c>
    </row>
    <row r="4509" spans="1:3" x14ac:dyDescent="0.15">
      <c r="A4509" s="149">
        <v>8191</v>
      </c>
      <c r="B4509" s="150" t="s">
        <v>2637</v>
      </c>
      <c r="C4509" s="149">
        <v>4</v>
      </c>
    </row>
    <row r="4510" spans="1:3" x14ac:dyDescent="0.15">
      <c r="A4510" s="149">
        <v>8192</v>
      </c>
      <c r="B4510" s="150" t="s">
        <v>2638</v>
      </c>
      <c r="C4510" s="149">
        <v>10.1</v>
      </c>
    </row>
    <row r="4511" spans="1:3" x14ac:dyDescent="0.15">
      <c r="A4511" s="149">
        <v>8193</v>
      </c>
      <c r="B4511" s="150" t="s">
        <v>4221</v>
      </c>
      <c r="C4511" s="149">
        <v>74</v>
      </c>
    </row>
    <row r="4512" spans="1:3" x14ac:dyDescent="0.15">
      <c r="A4512" s="149">
        <v>8194</v>
      </c>
      <c r="B4512" s="150" t="s">
        <v>2639</v>
      </c>
      <c r="C4512" s="149">
        <v>5.0999999999999996</v>
      </c>
    </row>
    <row r="4513" spans="1:3" x14ac:dyDescent="0.15">
      <c r="A4513" s="149">
        <v>8195</v>
      </c>
      <c r="B4513" s="150" t="s">
        <v>2640</v>
      </c>
      <c r="C4513" s="149">
        <v>4.3</v>
      </c>
    </row>
    <row r="4514" spans="1:3" x14ac:dyDescent="0.15">
      <c r="A4514" s="149">
        <v>8196</v>
      </c>
      <c r="B4514" s="150" t="s">
        <v>2641</v>
      </c>
      <c r="C4514" s="149">
        <v>3.6</v>
      </c>
    </row>
    <row r="4515" spans="1:3" x14ac:dyDescent="0.15">
      <c r="A4515" s="149">
        <v>8197</v>
      </c>
      <c r="B4515" s="150" t="s">
        <v>2642</v>
      </c>
      <c r="C4515" s="149">
        <v>2.8</v>
      </c>
    </row>
    <row r="4516" spans="1:3" x14ac:dyDescent="0.15">
      <c r="A4516" s="149">
        <v>8198</v>
      </c>
      <c r="B4516" s="150" t="s">
        <v>2643</v>
      </c>
      <c r="C4516" s="149">
        <v>1.8</v>
      </c>
    </row>
    <row r="4517" spans="1:3" x14ac:dyDescent="0.15">
      <c r="A4517" s="149">
        <v>8199</v>
      </c>
      <c r="B4517" s="150" t="s">
        <v>3300</v>
      </c>
      <c r="C4517" s="149">
        <v>20</v>
      </c>
    </row>
    <row r="4518" spans="1:3" x14ac:dyDescent="0.15">
      <c r="A4518" s="149">
        <v>8200</v>
      </c>
      <c r="B4518" s="150" t="s">
        <v>2644</v>
      </c>
      <c r="C4518" s="149">
        <v>55</v>
      </c>
    </row>
    <row r="4519" spans="1:3" x14ac:dyDescent="0.15">
      <c r="A4519" s="149">
        <v>8201</v>
      </c>
      <c r="B4519" s="150" t="s">
        <v>2645</v>
      </c>
      <c r="C4519" s="149">
        <v>66</v>
      </c>
    </row>
    <row r="4520" spans="1:3" x14ac:dyDescent="0.15">
      <c r="A4520" s="149">
        <v>8202</v>
      </c>
      <c r="B4520" s="150" t="s">
        <v>2646</v>
      </c>
      <c r="C4520" s="149">
        <v>82.5</v>
      </c>
    </row>
    <row r="4521" spans="1:3" x14ac:dyDescent="0.15">
      <c r="A4521" s="149">
        <v>8204</v>
      </c>
      <c r="B4521" s="150" t="s">
        <v>2647</v>
      </c>
      <c r="C4521" s="149">
        <v>110</v>
      </c>
    </row>
    <row r="4522" spans="1:3" x14ac:dyDescent="0.15">
      <c r="A4522" s="149">
        <v>8205</v>
      </c>
      <c r="B4522" s="150" t="s">
        <v>2648</v>
      </c>
      <c r="C4522" s="149">
        <v>138</v>
      </c>
    </row>
    <row r="4523" spans="1:3" x14ac:dyDescent="0.15">
      <c r="A4523" s="149">
        <v>8206</v>
      </c>
      <c r="B4523" s="150" t="s">
        <v>2649</v>
      </c>
      <c r="C4523" s="149">
        <v>165</v>
      </c>
    </row>
    <row r="4524" spans="1:3" x14ac:dyDescent="0.15">
      <c r="A4524" s="149">
        <v>8207</v>
      </c>
      <c r="B4524" s="150" t="s">
        <v>2650</v>
      </c>
      <c r="C4524" s="149">
        <v>192.5</v>
      </c>
    </row>
    <row r="4525" spans="1:3" x14ac:dyDescent="0.15">
      <c r="A4525" s="149">
        <v>8208</v>
      </c>
      <c r="B4525" s="150" t="s">
        <v>2651</v>
      </c>
      <c r="C4525" s="149">
        <v>220</v>
      </c>
    </row>
    <row r="4526" spans="1:3" x14ac:dyDescent="0.15">
      <c r="A4526" s="149">
        <v>8209</v>
      </c>
      <c r="B4526" s="150" t="s">
        <v>2652</v>
      </c>
      <c r="C4526" s="149">
        <v>248</v>
      </c>
    </row>
    <row r="4527" spans="1:3" x14ac:dyDescent="0.15">
      <c r="A4527" s="149">
        <v>8210</v>
      </c>
      <c r="B4527" s="150" t="s">
        <v>2653</v>
      </c>
      <c r="C4527" s="149">
        <v>275</v>
      </c>
    </row>
    <row r="4528" spans="1:3" x14ac:dyDescent="0.15">
      <c r="A4528" s="149">
        <v>8211</v>
      </c>
      <c r="B4528" s="150" t="s">
        <v>2654</v>
      </c>
      <c r="C4528" s="149">
        <v>303</v>
      </c>
    </row>
    <row r="4529" spans="1:3" x14ac:dyDescent="0.15">
      <c r="A4529" s="149">
        <v>8212</v>
      </c>
      <c r="B4529" s="150" t="s">
        <v>2655</v>
      </c>
      <c r="C4529" s="149">
        <v>330</v>
      </c>
    </row>
    <row r="4530" spans="1:3" x14ac:dyDescent="0.15">
      <c r="A4530" s="149">
        <v>8214</v>
      </c>
      <c r="B4530" s="150" t="s">
        <v>2656</v>
      </c>
      <c r="C4530" s="149">
        <v>385</v>
      </c>
    </row>
    <row r="4531" spans="1:3" x14ac:dyDescent="0.15">
      <c r="A4531" s="149">
        <v>8220</v>
      </c>
      <c r="B4531" s="150" t="s">
        <v>2657</v>
      </c>
      <c r="C4531" s="149">
        <v>80</v>
      </c>
    </row>
    <row r="4532" spans="1:3" x14ac:dyDescent="0.15">
      <c r="A4532" s="149">
        <v>8222</v>
      </c>
      <c r="B4532" s="150" t="s">
        <v>2658</v>
      </c>
      <c r="C4532" s="149">
        <v>120</v>
      </c>
    </row>
    <row r="4533" spans="1:3" x14ac:dyDescent="0.15">
      <c r="A4533" s="149">
        <v>8224</v>
      </c>
      <c r="B4533" s="150" t="s">
        <v>2659</v>
      </c>
      <c r="C4533" s="149">
        <v>160</v>
      </c>
    </row>
    <row r="4534" spans="1:3" x14ac:dyDescent="0.15">
      <c r="A4534" s="149">
        <v>8225</v>
      </c>
      <c r="B4534" s="150" t="s">
        <v>2660</v>
      </c>
      <c r="C4534" s="149">
        <v>200</v>
      </c>
    </row>
    <row r="4535" spans="1:3" x14ac:dyDescent="0.15">
      <c r="A4535" s="149">
        <v>8226</v>
      </c>
      <c r="B4535" s="150" t="s">
        <v>2661</v>
      </c>
      <c r="C4535" s="149">
        <v>240</v>
      </c>
    </row>
    <row r="4536" spans="1:3" x14ac:dyDescent="0.15">
      <c r="A4536" s="149">
        <v>8227</v>
      </c>
      <c r="B4536" s="150" t="s">
        <v>2662</v>
      </c>
      <c r="C4536" s="149">
        <v>280</v>
      </c>
    </row>
    <row r="4537" spans="1:3" x14ac:dyDescent="0.15">
      <c r="A4537" s="149">
        <v>8228</v>
      </c>
      <c r="B4537" s="150" t="s">
        <v>2663</v>
      </c>
      <c r="C4537" s="149">
        <v>320</v>
      </c>
    </row>
    <row r="4538" spans="1:3" x14ac:dyDescent="0.15">
      <c r="A4538" s="149">
        <v>8229</v>
      </c>
      <c r="B4538" s="150" t="s">
        <v>2664</v>
      </c>
      <c r="C4538" s="149">
        <v>360</v>
      </c>
    </row>
    <row r="4539" spans="1:3" x14ac:dyDescent="0.15">
      <c r="A4539" s="149">
        <v>8230</v>
      </c>
      <c r="B4539" s="150" t="s">
        <v>2665</v>
      </c>
      <c r="C4539" s="149">
        <v>400</v>
      </c>
    </row>
    <row r="4540" spans="1:3" x14ac:dyDescent="0.15">
      <c r="A4540" s="149">
        <v>8231</v>
      </c>
      <c r="B4540" s="150" t="s">
        <v>2666</v>
      </c>
      <c r="C4540" s="149">
        <v>440</v>
      </c>
    </row>
    <row r="4541" spans="1:3" x14ac:dyDescent="0.15">
      <c r="A4541" s="149">
        <v>8232</v>
      </c>
      <c r="B4541" s="150" t="s">
        <v>2667</v>
      </c>
      <c r="C4541" s="149">
        <v>480</v>
      </c>
    </row>
    <row r="4542" spans="1:3" x14ac:dyDescent="0.15">
      <c r="A4542" s="149">
        <v>8240</v>
      </c>
      <c r="B4542" s="150" t="s">
        <v>2668</v>
      </c>
      <c r="C4542" s="149">
        <v>90</v>
      </c>
    </row>
    <row r="4543" spans="1:3" x14ac:dyDescent="0.15">
      <c r="A4543" s="149">
        <v>8241</v>
      </c>
      <c r="B4543" s="150" t="s">
        <v>2669</v>
      </c>
      <c r="C4543" s="149">
        <v>120</v>
      </c>
    </row>
    <row r="4544" spans="1:3" x14ac:dyDescent="0.15">
      <c r="A4544" s="149">
        <v>8242</v>
      </c>
      <c r="B4544" s="150" t="s">
        <v>4222</v>
      </c>
      <c r="C4544" s="149">
        <v>150</v>
      </c>
    </row>
    <row r="4545" spans="1:3" x14ac:dyDescent="0.15">
      <c r="A4545" s="149">
        <v>8244</v>
      </c>
      <c r="B4545" s="150" t="s">
        <v>2670</v>
      </c>
      <c r="C4545" s="149">
        <v>200</v>
      </c>
    </row>
    <row r="4546" spans="1:3" x14ac:dyDescent="0.15">
      <c r="A4546" s="149">
        <v>8245</v>
      </c>
      <c r="B4546" s="150" t="s">
        <v>2671</v>
      </c>
      <c r="C4546" s="149">
        <v>250</v>
      </c>
    </row>
    <row r="4547" spans="1:3" x14ac:dyDescent="0.15">
      <c r="A4547" s="149">
        <v>8246</v>
      </c>
      <c r="B4547" s="150" t="s">
        <v>2672</v>
      </c>
      <c r="C4547" s="149">
        <v>300</v>
      </c>
    </row>
    <row r="4548" spans="1:3" x14ac:dyDescent="0.15">
      <c r="A4548" s="149">
        <v>8247</v>
      </c>
      <c r="B4548" s="150" t="s">
        <v>2673</v>
      </c>
      <c r="C4548" s="149">
        <v>350</v>
      </c>
    </row>
    <row r="4549" spans="1:3" x14ac:dyDescent="0.15">
      <c r="A4549" s="149">
        <v>8248</v>
      </c>
      <c r="B4549" s="150" t="s">
        <v>2674</v>
      </c>
      <c r="C4549" s="149">
        <v>400</v>
      </c>
    </row>
    <row r="4550" spans="1:3" x14ac:dyDescent="0.15">
      <c r="A4550" s="149">
        <v>8249</v>
      </c>
      <c r="B4550" s="150" t="s">
        <v>2675</v>
      </c>
      <c r="C4550" s="149">
        <v>450</v>
      </c>
    </row>
    <row r="4551" spans="1:3" x14ac:dyDescent="0.15">
      <c r="A4551" s="149">
        <v>8250</v>
      </c>
      <c r="B4551" s="150" t="s">
        <v>2676</v>
      </c>
      <c r="C4551" s="149">
        <v>500</v>
      </c>
    </row>
    <row r="4552" spans="1:3" x14ac:dyDescent="0.15">
      <c r="A4552" s="149">
        <v>8251</v>
      </c>
      <c r="B4552" s="150" t="s">
        <v>2677</v>
      </c>
      <c r="C4552" s="149">
        <v>540</v>
      </c>
    </row>
    <row r="4553" spans="1:3" x14ac:dyDescent="0.15">
      <c r="A4553" s="149">
        <v>8252</v>
      </c>
      <c r="B4553" s="150" t="s">
        <v>2678</v>
      </c>
      <c r="C4553" s="149">
        <v>600</v>
      </c>
    </row>
    <row r="4554" spans="1:3" x14ac:dyDescent="0.15">
      <c r="A4554" s="149">
        <v>8264</v>
      </c>
      <c r="B4554" s="150" t="s">
        <v>3740</v>
      </c>
      <c r="C4554" s="149">
        <v>500</v>
      </c>
    </row>
    <row r="4555" spans="1:3" x14ac:dyDescent="0.15">
      <c r="A4555" s="149">
        <v>8267</v>
      </c>
      <c r="B4555" s="150" t="s">
        <v>3301</v>
      </c>
      <c r="C4555" s="149">
        <v>800</v>
      </c>
    </row>
    <row r="4556" spans="1:3" x14ac:dyDescent="0.15">
      <c r="A4556" s="149">
        <v>8273</v>
      </c>
      <c r="B4556" s="150" t="s">
        <v>3741</v>
      </c>
      <c r="C4556" s="149">
        <v>1400</v>
      </c>
    </row>
    <row r="4557" spans="1:3" x14ac:dyDescent="0.15">
      <c r="A4557" s="149">
        <v>8328</v>
      </c>
      <c r="B4557" s="150" t="s">
        <v>150</v>
      </c>
      <c r="C4557" s="149">
        <v>1400</v>
      </c>
    </row>
    <row r="4558" spans="1:3" x14ac:dyDescent="0.15">
      <c r="A4558" s="149">
        <v>8349</v>
      </c>
      <c r="B4558" s="150" t="s">
        <v>3302</v>
      </c>
      <c r="C4558" s="149">
        <v>1720</v>
      </c>
    </row>
    <row r="4559" spans="1:3" x14ac:dyDescent="0.15">
      <c r="A4559" s="149">
        <v>8350</v>
      </c>
      <c r="B4559" s="150" t="s">
        <v>2679</v>
      </c>
      <c r="C4559" s="149">
        <v>465</v>
      </c>
    </row>
    <row r="4560" spans="1:3" x14ac:dyDescent="0.15">
      <c r="A4560" s="149">
        <v>8352</v>
      </c>
      <c r="B4560" s="150" t="s">
        <v>2680</v>
      </c>
      <c r="C4560" s="149">
        <v>558</v>
      </c>
    </row>
    <row r="4561" spans="1:3" x14ac:dyDescent="0.15">
      <c r="A4561" s="149">
        <v>8354</v>
      </c>
      <c r="B4561" s="150" t="s">
        <v>2681</v>
      </c>
      <c r="C4561" s="149">
        <v>651</v>
      </c>
    </row>
    <row r="4562" spans="1:3" x14ac:dyDescent="0.15">
      <c r="A4562" s="149">
        <v>8355</v>
      </c>
      <c r="B4562" s="150" t="s">
        <v>2682</v>
      </c>
      <c r="C4562" s="149">
        <v>499</v>
      </c>
    </row>
    <row r="4563" spans="1:3" x14ac:dyDescent="0.15">
      <c r="A4563" s="149">
        <v>8356</v>
      </c>
      <c r="B4563" s="150" t="s">
        <v>2683</v>
      </c>
      <c r="C4563" s="149">
        <v>532</v>
      </c>
    </row>
    <row r="4564" spans="1:3" x14ac:dyDescent="0.15">
      <c r="A4564" s="149">
        <v>8358</v>
      </c>
      <c r="B4564" s="150" t="s">
        <v>2684</v>
      </c>
      <c r="C4564" s="149">
        <v>599</v>
      </c>
    </row>
    <row r="4565" spans="1:3" x14ac:dyDescent="0.15">
      <c r="A4565" s="149">
        <v>8370</v>
      </c>
      <c r="B4565" s="150" t="s">
        <v>2685</v>
      </c>
      <c r="C4565" s="149">
        <v>359</v>
      </c>
    </row>
    <row r="4566" spans="1:3" x14ac:dyDescent="0.15">
      <c r="A4566" s="149">
        <v>8375</v>
      </c>
      <c r="B4566" s="150" t="s">
        <v>2686</v>
      </c>
      <c r="C4566" s="149">
        <v>375</v>
      </c>
    </row>
    <row r="4567" spans="1:3" x14ac:dyDescent="0.15">
      <c r="A4567" s="149">
        <v>8376</v>
      </c>
      <c r="B4567" s="150" t="s">
        <v>2687</v>
      </c>
      <c r="C4567" s="149">
        <v>175</v>
      </c>
    </row>
    <row r="4568" spans="1:3" x14ac:dyDescent="0.15">
      <c r="A4568" s="149">
        <v>8378</v>
      </c>
      <c r="B4568" s="150" t="s">
        <v>3303</v>
      </c>
      <c r="C4568" s="149">
        <v>1700</v>
      </c>
    </row>
    <row r="4569" spans="1:3" x14ac:dyDescent="0.15">
      <c r="A4569" s="149">
        <v>8380</v>
      </c>
      <c r="B4569" s="150" t="s">
        <v>3304</v>
      </c>
      <c r="C4569" s="149">
        <v>85</v>
      </c>
    </row>
    <row r="4570" spans="1:3" x14ac:dyDescent="0.15">
      <c r="A4570" s="149">
        <v>8381</v>
      </c>
      <c r="B4570" s="150" t="s">
        <v>2688</v>
      </c>
      <c r="C4570" s="149">
        <v>150</v>
      </c>
    </row>
    <row r="4571" spans="1:3" x14ac:dyDescent="0.15">
      <c r="A4571" s="149">
        <v>8382</v>
      </c>
      <c r="B4571" s="150" t="s">
        <v>2689</v>
      </c>
      <c r="C4571" s="149">
        <v>225</v>
      </c>
    </row>
    <row r="4572" spans="1:3" x14ac:dyDescent="0.15">
      <c r="A4572" s="149">
        <v>8383</v>
      </c>
      <c r="B4572" s="150" t="s">
        <v>2690</v>
      </c>
      <c r="C4572" s="149">
        <v>300</v>
      </c>
    </row>
    <row r="4573" spans="1:3" x14ac:dyDescent="0.15">
      <c r="A4573" s="149">
        <v>8385</v>
      </c>
      <c r="B4573" s="150" t="s">
        <v>2691</v>
      </c>
      <c r="C4573" s="149">
        <v>450</v>
      </c>
    </row>
    <row r="4574" spans="1:3" x14ac:dyDescent="0.15">
      <c r="A4574" s="149">
        <v>8386</v>
      </c>
      <c r="B4574" s="150" t="s">
        <v>3742</v>
      </c>
      <c r="C4574" s="149">
        <v>525</v>
      </c>
    </row>
    <row r="4575" spans="1:3" x14ac:dyDescent="0.15">
      <c r="A4575" s="149">
        <v>8387</v>
      </c>
      <c r="B4575" s="150" t="s">
        <v>2692</v>
      </c>
      <c r="C4575" s="149">
        <v>600</v>
      </c>
    </row>
    <row r="4576" spans="1:3" x14ac:dyDescent="0.15">
      <c r="A4576" s="149">
        <v>8388</v>
      </c>
      <c r="B4576" s="150" t="s">
        <v>2693</v>
      </c>
      <c r="C4576" s="149">
        <v>675</v>
      </c>
    </row>
    <row r="4577" spans="1:3" x14ac:dyDescent="0.15">
      <c r="A4577" s="149">
        <v>8389</v>
      </c>
      <c r="B4577" s="150" t="s">
        <v>2694</v>
      </c>
      <c r="C4577" s="149">
        <v>750</v>
      </c>
    </row>
    <row r="4578" spans="1:3" x14ac:dyDescent="0.15">
      <c r="A4578" s="149">
        <v>8391</v>
      </c>
      <c r="B4578" s="150" t="s">
        <v>2695</v>
      </c>
      <c r="C4578" s="149">
        <v>900</v>
      </c>
    </row>
    <row r="4579" spans="1:3" x14ac:dyDescent="0.15">
      <c r="A4579" s="149">
        <v>8393</v>
      </c>
      <c r="B4579" s="150" t="s">
        <v>2696</v>
      </c>
      <c r="C4579" s="149">
        <v>1050</v>
      </c>
    </row>
    <row r="4580" spans="1:3" x14ac:dyDescent="0.15">
      <c r="A4580" s="149">
        <v>8394</v>
      </c>
      <c r="B4580" s="150" t="s">
        <v>2697</v>
      </c>
      <c r="C4580" s="149">
        <v>20</v>
      </c>
    </row>
    <row r="4581" spans="1:3" x14ac:dyDescent="0.15">
      <c r="A4581" s="149">
        <v>8395</v>
      </c>
      <c r="B4581" s="150" t="s">
        <v>2698</v>
      </c>
      <c r="C4581" s="149">
        <v>50</v>
      </c>
    </row>
    <row r="4582" spans="1:3" x14ac:dyDescent="0.15">
      <c r="A4582" s="149">
        <v>8396</v>
      </c>
      <c r="B4582" s="150" t="s">
        <v>2699</v>
      </c>
      <c r="C4582" s="149">
        <v>15</v>
      </c>
    </row>
    <row r="4583" spans="1:3" x14ac:dyDescent="0.15">
      <c r="A4583" s="149">
        <v>8397</v>
      </c>
      <c r="B4583" s="150" t="s">
        <v>3743</v>
      </c>
      <c r="C4583" s="149">
        <v>60</v>
      </c>
    </row>
    <row r="4584" spans="1:3" x14ac:dyDescent="0.15">
      <c r="A4584" s="149">
        <v>8398</v>
      </c>
      <c r="B4584" s="150" t="s">
        <v>2700</v>
      </c>
      <c r="C4584" s="149">
        <v>62</v>
      </c>
    </row>
    <row r="4585" spans="1:3" x14ac:dyDescent="0.15">
      <c r="A4585" s="149">
        <v>8399</v>
      </c>
      <c r="B4585" s="150" t="s">
        <v>2701</v>
      </c>
      <c r="C4585" s="149">
        <v>30</v>
      </c>
    </row>
    <row r="4586" spans="1:3" x14ac:dyDescent="0.15">
      <c r="A4586" s="149">
        <v>8400</v>
      </c>
      <c r="B4586" s="150" t="s">
        <v>3305</v>
      </c>
      <c r="C4586" s="149">
        <v>9</v>
      </c>
    </row>
    <row r="4587" spans="1:3" x14ac:dyDescent="0.15">
      <c r="A4587" s="149">
        <v>8401</v>
      </c>
      <c r="B4587" s="150" t="s">
        <v>3744</v>
      </c>
      <c r="C4587" s="149">
        <v>55</v>
      </c>
    </row>
    <row r="4588" spans="1:3" x14ac:dyDescent="0.15">
      <c r="A4588" s="149">
        <v>8402</v>
      </c>
      <c r="B4588" s="150" t="s">
        <v>3745</v>
      </c>
      <c r="C4588" s="149">
        <v>120</v>
      </c>
    </row>
    <row r="4589" spans="1:3" x14ac:dyDescent="0.15">
      <c r="A4589" s="149">
        <v>8403</v>
      </c>
      <c r="B4589" s="150" t="s">
        <v>3746</v>
      </c>
      <c r="C4589" s="149">
        <v>10</v>
      </c>
    </row>
    <row r="4590" spans="1:3" x14ac:dyDescent="0.15">
      <c r="A4590" s="149">
        <v>8404</v>
      </c>
      <c r="B4590" s="150" t="s">
        <v>3747</v>
      </c>
      <c r="C4590" s="149">
        <v>9</v>
      </c>
    </row>
    <row r="4591" spans="1:3" x14ac:dyDescent="0.15">
      <c r="A4591" s="149">
        <v>8405</v>
      </c>
      <c r="B4591" s="150" t="s">
        <v>3748</v>
      </c>
      <c r="C4591" s="149">
        <v>8</v>
      </c>
    </row>
    <row r="4592" spans="1:3" x14ac:dyDescent="0.15">
      <c r="A4592" s="149">
        <v>8406</v>
      </c>
      <c r="B4592" s="150" t="s">
        <v>3749</v>
      </c>
      <c r="C4592" s="149">
        <v>6.3</v>
      </c>
    </row>
    <row r="4593" spans="1:3" x14ac:dyDescent="0.15">
      <c r="A4593" s="149">
        <v>8407</v>
      </c>
      <c r="B4593" s="150" t="s">
        <v>3750</v>
      </c>
      <c r="C4593" s="149">
        <v>90</v>
      </c>
    </row>
    <row r="4594" spans="1:3" x14ac:dyDescent="0.15">
      <c r="A4594" s="149">
        <v>8408</v>
      </c>
      <c r="B4594" s="150" t="s">
        <v>4223</v>
      </c>
      <c r="C4594" s="149">
        <v>32.299999999999997</v>
      </c>
    </row>
    <row r="4595" spans="1:3" x14ac:dyDescent="0.15">
      <c r="A4595" s="149">
        <v>8409</v>
      </c>
      <c r="B4595" s="150" t="s">
        <v>4224</v>
      </c>
      <c r="C4595" s="149">
        <v>46.5</v>
      </c>
    </row>
    <row r="4596" spans="1:3" x14ac:dyDescent="0.15">
      <c r="A4596" s="149">
        <v>8410</v>
      </c>
      <c r="B4596" s="150" t="s">
        <v>4225</v>
      </c>
      <c r="C4596" s="149">
        <v>32.700000000000003</v>
      </c>
    </row>
    <row r="4597" spans="1:3" x14ac:dyDescent="0.15">
      <c r="A4597" s="149">
        <v>8411</v>
      </c>
      <c r="B4597" s="150" t="s">
        <v>4226</v>
      </c>
      <c r="C4597" s="149">
        <v>42.3</v>
      </c>
    </row>
    <row r="4598" spans="1:3" x14ac:dyDescent="0.15">
      <c r="A4598" s="149">
        <v>8412</v>
      </c>
      <c r="B4598" s="150" t="s">
        <v>3751</v>
      </c>
      <c r="C4598" s="149">
        <v>3</v>
      </c>
    </row>
    <row r="4599" spans="1:3" x14ac:dyDescent="0.15">
      <c r="A4599" s="149">
        <v>8413</v>
      </c>
      <c r="B4599" s="150" t="s">
        <v>3752</v>
      </c>
      <c r="C4599" s="149">
        <v>2</v>
      </c>
    </row>
    <row r="4600" spans="1:3" x14ac:dyDescent="0.15">
      <c r="A4600" s="149">
        <v>8414</v>
      </c>
      <c r="B4600" s="150" t="s">
        <v>3753</v>
      </c>
      <c r="C4600" s="149">
        <v>950</v>
      </c>
    </row>
    <row r="4601" spans="1:3" x14ac:dyDescent="0.15">
      <c r="A4601" s="149">
        <v>8415</v>
      </c>
      <c r="B4601" s="150" t="s">
        <v>3754</v>
      </c>
      <c r="C4601" s="149">
        <v>5.0999999999999996</v>
      </c>
    </row>
    <row r="4602" spans="1:3" x14ac:dyDescent="0.15">
      <c r="A4602" s="149">
        <v>8416</v>
      </c>
      <c r="B4602" s="150" t="s">
        <v>3755</v>
      </c>
      <c r="C4602" s="149">
        <v>10</v>
      </c>
    </row>
    <row r="4603" spans="1:3" x14ac:dyDescent="0.15">
      <c r="A4603" s="149">
        <v>8417</v>
      </c>
      <c r="B4603" s="150" t="s">
        <v>3756</v>
      </c>
      <c r="C4603" s="149">
        <v>0.9</v>
      </c>
    </row>
    <row r="4604" spans="1:3" x14ac:dyDescent="0.15">
      <c r="A4604" s="149">
        <v>8418</v>
      </c>
      <c r="B4604" s="150" t="s">
        <v>3757</v>
      </c>
      <c r="C4604" s="149">
        <v>7.2</v>
      </c>
    </row>
    <row r="4605" spans="1:3" x14ac:dyDescent="0.15">
      <c r="A4605" s="149">
        <v>8419</v>
      </c>
      <c r="B4605" s="150" t="s">
        <v>3758</v>
      </c>
      <c r="C4605" s="149">
        <v>3.5</v>
      </c>
    </row>
    <row r="4606" spans="1:3" x14ac:dyDescent="0.15">
      <c r="A4606" s="149">
        <v>8420</v>
      </c>
      <c r="B4606" s="150" t="s">
        <v>3759</v>
      </c>
      <c r="C4606" s="149">
        <v>0.5</v>
      </c>
    </row>
    <row r="4607" spans="1:3" x14ac:dyDescent="0.15">
      <c r="A4607" s="149">
        <v>8421</v>
      </c>
      <c r="B4607" s="150" t="s">
        <v>3760</v>
      </c>
      <c r="C4607" s="149">
        <v>26.9</v>
      </c>
    </row>
    <row r="4608" spans="1:3" x14ac:dyDescent="0.15">
      <c r="A4608" s="149">
        <v>8422</v>
      </c>
      <c r="B4608" s="150" t="s">
        <v>3489</v>
      </c>
      <c r="C4608" s="149">
        <v>8.5</v>
      </c>
    </row>
    <row r="4609" spans="1:3" x14ac:dyDescent="0.15">
      <c r="A4609" s="149">
        <v>8423</v>
      </c>
      <c r="B4609" s="150" t="s">
        <v>4227</v>
      </c>
      <c r="C4609" s="149">
        <v>6.2</v>
      </c>
    </row>
    <row r="4610" spans="1:3" x14ac:dyDescent="0.15">
      <c r="A4610" s="149">
        <v>8424</v>
      </c>
      <c r="B4610" s="150" t="s">
        <v>4228</v>
      </c>
      <c r="C4610" s="149">
        <v>4.7</v>
      </c>
    </row>
    <row r="4611" spans="1:3" x14ac:dyDescent="0.15">
      <c r="A4611" s="149">
        <v>8425</v>
      </c>
      <c r="B4611" s="150" t="s">
        <v>4229</v>
      </c>
      <c r="C4611" s="149">
        <v>3.1</v>
      </c>
    </row>
    <row r="4612" spans="1:3" x14ac:dyDescent="0.15">
      <c r="A4612" s="149">
        <v>8426</v>
      </c>
      <c r="B4612" s="150" t="s">
        <v>4230</v>
      </c>
      <c r="C4612" s="149">
        <v>2.4</v>
      </c>
    </row>
    <row r="4613" spans="1:3" x14ac:dyDescent="0.15">
      <c r="A4613" s="149">
        <v>8427</v>
      </c>
      <c r="B4613" s="150" t="s">
        <v>4231</v>
      </c>
      <c r="C4613" s="149">
        <v>1.6</v>
      </c>
    </row>
    <row r="4614" spans="1:3" x14ac:dyDescent="0.15">
      <c r="A4614" s="149">
        <v>8428</v>
      </c>
      <c r="B4614" s="150" t="s">
        <v>4232</v>
      </c>
      <c r="C4614" s="149">
        <v>1.7</v>
      </c>
    </row>
    <row r="4615" spans="1:3" x14ac:dyDescent="0.15">
      <c r="A4615" s="149">
        <v>8430</v>
      </c>
      <c r="B4615" s="150" t="s">
        <v>3761</v>
      </c>
      <c r="C4615" s="149">
        <v>1</v>
      </c>
    </row>
    <row r="4616" spans="1:3" x14ac:dyDescent="0.15">
      <c r="A4616" s="149">
        <v>8431</v>
      </c>
      <c r="B4616" s="150" t="s">
        <v>3762</v>
      </c>
      <c r="C4616" s="149">
        <v>2.9</v>
      </c>
    </row>
    <row r="4617" spans="1:3" x14ac:dyDescent="0.15">
      <c r="A4617" s="149">
        <v>8432</v>
      </c>
      <c r="B4617" s="150" t="s">
        <v>3763</v>
      </c>
      <c r="C4617" s="149">
        <v>1604</v>
      </c>
    </row>
    <row r="4618" spans="1:3" x14ac:dyDescent="0.15">
      <c r="A4618" s="149">
        <v>8433</v>
      </c>
      <c r="B4618" s="150" t="s">
        <v>380</v>
      </c>
      <c r="C4618" s="149">
        <v>802</v>
      </c>
    </row>
    <row r="4619" spans="1:3" x14ac:dyDescent="0.15">
      <c r="A4619" s="149">
        <v>8434</v>
      </c>
      <c r="B4619" s="150" t="s">
        <v>4233</v>
      </c>
      <c r="C4619" s="149">
        <v>289</v>
      </c>
    </row>
    <row r="4620" spans="1:3" x14ac:dyDescent="0.15">
      <c r="A4620" s="149">
        <v>8436</v>
      </c>
      <c r="B4620" s="150" t="s">
        <v>3531</v>
      </c>
      <c r="C4620" s="149">
        <v>15.5</v>
      </c>
    </row>
    <row r="4621" spans="1:3" x14ac:dyDescent="0.15">
      <c r="A4621" s="149">
        <v>8437</v>
      </c>
      <c r="B4621" s="150" t="s">
        <v>3532</v>
      </c>
      <c r="C4621" s="149">
        <v>7</v>
      </c>
    </row>
    <row r="4622" spans="1:3" x14ac:dyDescent="0.15">
      <c r="A4622" s="149">
        <v>8440</v>
      </c>
      <c r="B4622" s="150" t="s">
        <v>3764</v>
      </c>
      <c r="C4622" s="149">
        <v>21.3</v>
      </c>
    </row>
    <row r="4623" spans="1:3" x14ac:dyDescent="0.15">
      <c r="A4623" s="149">
        <v>8441</v>
      </c>
      <c r="B4623" s="150" t="s">
        <v>3765</v>
      </c>
      <c r="C4623" s="149">
        <v>3</v>
      </c>
    </row>
    <row r="4624" spans="1:3" x14ac:dyDescent="0.15">
      <c r="A4624" s="149">
        <v>8442</v>
      </c>
      <c r="B4624" s="150" t="s">
        <v>3766</v>
      </c>
      <c r="C4624" s="149">
        <v>3</v>
      </c>
    </row>
    <row r="4625" spans="1:3" x14ac:dyDescent="0.15">
      <c r="A4625" s="149">
        <v>8443</v>
      </c>
      <c r="B4625" s="150" t="s">
        <v>3767</v>
      </c>
      <c r="C4625" s="149">
        <v>0.5</v>
      </c>
    </row>
    <row r="4626" spans="1:3" x14ac:dyDescent="0.15">
      <c r="A4626" s="149">
        <v>8444</v>
      </c>
      <c r="B4626" s="150" t="s">
        <v>3768</v>
      </c>
      <c r="C4626" s="149">
        <v>0.1</v>
      </c>
    </row>
    <row r="4627" spans="1:3" x14ac:dyDescent="0.15">
      <c r="A4627" s="149">
        <v>8445</v>
      </c>
      <c r="B4627" s="150" t="s">
        <v>3769</v>
      </c>
      <c r="C4627" s="149">
        <v>6.3</v>
      </c>
    </row>
    <row r="4628" spans="1:3" x14ac:dyDescent="0.15">
      <c r="A4628" s="149">
        <v>8446</v>
      </c>
      <c r="B4628" s="150" t="s">
        <v>3770</v>
      </c>
      <c r="C4628" s="149">
        <v>4.0999999999999996</v>
      </c>
    </row>
    <row r="4629" spans="1:3" x14ac:dyDescent="0.15">
      <c r="A4629" s="149">
        <v>8447</v>
      </c>
      <c r="B4629" s="150" t="s">
        <v>150</v>
      </c>
      <c r="C4629" s="149">
        <v>9</v>
      </c>
    </row>
    <row r="4630" spans="1:3" x14ac:dyDescent="0.15">
      <c r="A4630" s="149">
        <v>8448</v>
      </c>
      <c r="B4630" s="150" t="s">
        <v>3771</v>
      </c>
      <c r="C4630" s="149">
        <v>802</v>
      </c>
    </row>
    <row r="4631" spans="1:3" x14ac:dyDescent="0.15">
      <c r="A4631" s="149">
        <v>8449</v>
      </c>
      <c r="B4631" s="150" t="s">
        <v>3772</v>
      </c>
      <c r="C4631" s="149">
        <v>1608</v>
      </c>
    </row>
    <row r="4632" spans="1:3" x14ac:dyDescent="0.15">
      <c r="A4632" s="149">
        <v>8450</v>
      </c>
      <c r="B4632" s="150" t="s">
        <v>4234</v>
      </c>
      <c r="C4632" s="149">
        <v>10</v>
      </c>
    </row>
    <row r="4633" spans="1:3" x14ac:dyDescent="0.15">
      <c r="A4633" s="149">
        <v>8451</v>
      </c>
      <c r="B4633" s="150" t="s">
        <v>4235</v>
      </c>
      <c r="C4633" s="149">
        <v>13.1</v>
      </c>
    </row>
    <row r="4634" spans="1:3" x14ac:dyDescent="0.15">
      <c r="A4634" s="149">
        <v>8452</v>
      </c>
      <c r="B4634" s="150" t="s">
        <v>4236</v>
      </c>
      <c r="C4634" s="149">
        <v>26.3</v>
      </c>
    </row>
    <row r="4635" spans="1:3" x14ac:dyDescent="0.15">
      <c r="A4635" s="149">
        <v>8453</v>
      </c>
      <c r="B4635" s="150" t="s">
        <v>4237</v>
      </c>
      <c r="C4635" s="149">
        <v>6.3</v>
      </c>
    </row>
    <row r="4636" spans="1:3" x14ac:dyDescent="0.15">
      <c r="A4636" s="149">
        <v>8455</v>
      </c>
      <c r="B4636" s="150" t="s">
        <v>4238</v>
      </c>
      <c r="C4636" s="149">
        <v>29.4</v>
      </c>
    </row>
    <row r="4637" spans="1:3" x14ac:dyDescent="0.15">
      <c r="A4637" s="149">
        <v>8456</v>
      </c>
      <c r="B4637" s="150" t="s">
        <v>4239</v>
      </c>
      <c r="C4637" s="149">
        <v>7</v>
      </c>
    </row>
    <row r="4638" spans="1:3" x14ac:dyDescent="0.15">
      <c r="A4638" s="149">
        <v>8458</v>
      </c>
      <c r="B4638" s="150" t="s">
        <v>4240</v>
      </c>
      <c r="C4638" s="149">
        <v>9.5</v>
      </c>
    </row>
    <row r="4639" spans="1:3" x14ac:dyDescent="0.15">
      <c r="A4639" s="149">
        <v>8459</v>
      </c>
      <c r="B4639" s="150" t="s">
        <v>4241</v>
      </c>
      <c r="C4639" s="149">
        <v>8.1</v>
      </c>
    </row>
    <row r="4640" spans="1:3" x14ac:dyDescent="0.15">
      <c r="A4640" s="149">
        <v>8460</v>
      </c>
      <c r="B4640" s="150" t="s">
        <v>4242</v>
      </c>
      <c r="C4640" s="149">
        <v>6.7</v>
      </c>
    </row>
    <row r="4641" spans="1:3" x14ac:dyDescent="0.15">
      <c r="A4641" s="149">
        <v>8461</v>
      </c>
      <c r="B4641" s="150" t="s">
        <v>4243</v>
      </c>
      <c r="C4641" s="149">
        <v>5.3</v>
      </c>
    </row>
    <row r="4642" spans="1:3" x14ac:dyDescent="0.15">
      <c r="A4642" s="149">
        <v>8462</v>
      </c>
      <c r="B4642" s="150" t="s">
        <v>4244</v>
      </c>
      <c r="C4642" s="149">
        <v>4</v>
      </c>
    </row>
    <row r="4643" spans="1:3" x14ac:dyDescent="0.15">
      <c r="A4643" s="149">
        <v>8463</v>
      </c>
      <c r="B4643" s="150" t="s">
        <v>4245</v>
      </c>
      <c r="C4643" s="149">
        <v>1</v>
      </c>
    </row>
    <row r="4644" spans="1:3" x14ac:dyDescent="0.15">
      <c r="A4644" s="149">
        <v>8464</v>
      </c>
      <c r="B4644" s="150" t="s">
        <v>4246</v>
      </c>
      <c r="C4644" s="149">
        <v>9.5</v>
      </c>
    </row>
    <row r="4645" spans="1:3" x14ac:dyDescent="0.15">
      <c r="A4645" s="149">
        <v>8465</v>
      </c>
      <c r="B4645" s="150" t="s">
        <v>4247</v>
      </c>
      <c r="C4645" s="149">
        <v>0.5</v>
      </c>
    </row>
    <row r="4646" spans="1:3" x14ac:dyDescent="0.15">
      <c r="A4646" s="149">
        <v>8466</v>
      </c>
      <c r="B4646" s="150" t="s">
        <v>4248</v>
      </c>
      <c r="C4646" s="149">
        <v>0.5</v>
      </c>
    </row>
    <row r="4647" spans="1:3" x14ac:dyDescent="0.15">
      <c r="A4647" s="149">
        <v>8467</v>
      </c>
      <c r="B4647" s="150" t="s">
        <v>4249</v>
      </c>
      <c r="C4647" s="149">
        <v>12</v>
      </c>
    </row>
    <row r="4648" spans="1:3" x14ac:dyDescent="0.15">
      <c r="A4648" s="149">
        <v>8468</v>
      </c>
      <c r="B4648" s="150" t="s">
        <v>4250</v>
      </c>
      <c r="C4648" s="149">
        <v>2.2000000000000002</v>
      </c>
    </row>
    <row r="4649" spans="1:3" x14ac:dyDescent="0.15">
      <c r="A4649" s="149">
        <v>8469</v>
      </c>
      <c r="B4649" s="150" t="s">
        <v>3773</v>
      </c>
      <c r="C4649" s="149">
        <v>0.2</v>
      </c>
    </row>
    <row r="4650" spans="1:3" x14ac:dyDescent="0.15">
      <c r="A4650" s="149">
        <v>8470</v>
      </c>
      <c r="B4650" s="150" t="s">
        <v>2702</v>
      </c>
      <c r="C4650" s="149">
        <v>9.6999999999999993</v>
      </c>
    </row>
    <row r="4651" spans="1:3" x14ac:dyDescent="0.15">
      <c r="A4651" s="149">
        <v>8471</v>
      </c>
      <c r="B4651" s="150" t="s">
        <v>2703</v>
      </c>
      <c r="C4651" s="149">
        <v>9.6999999999999993</v>
      </c>
    </row>
    <row r="4652" spans="1:3" x14ac:dyDescent="0.15">
      <c r="A4652" s="149">
        <v>8472</v>
      </c>
      <c r="B4652" s="150" t="s">
        <v>2704</v>
      </c>
      <c r="C4652" s="149">
        <v>5.4</v>
      </c>
    </row>
    <row r="4653" spans="1:3" x14ac:dyDescent="0.15">
      <c r="A4653" s="149">
        <v>8473</v>
      </c>
      <c r="B4653" s="150" t="s">
        <v>2705</v>
      </c>
      <c r="C4653" s="149">
        <v>1.2</v>
      </c>
    </row>
    <row r="4654" spans="1:3" x14ac:dyDescent="0.15">
      <c r="A4654" s="149">
        <v>8474</v>
      </c>
      <c r="B4654" s="150" t="s">
        <v>2706</v>
      </c>
      <c r="C4654" s="149">
        <v>1.4</v>
      </c>
    </row>
    <row r="4655" spans="1:3" x14ac:dyDescent="0.15">
      <c r="A4655" s="149">
        <v>8475</v>
      </c>
      <c r="B4655" s="150" t="s">
        <v>2707</v>
      </c>
      <c r="C4655" s="149">
        <v>1.2</v>
      </c>
    </row>
    <row r="4656" spans="1:3" x14ac:dyDescent="0.15">
      <c r="A4656" s="149">
        <v>8476</v>
      </c>
      <c r="B4656" s="150" t="s">
        <v>2708</v>
      </c>
      <c r="C4656" s="149">
        <v>9.1</v>
      </c>
    </row>
    <row r="4657" spans="1:3" x14ac:dyDescent="0.15">
      <c r="A4657" s="149">
        <v>8477</v>
      </c>
      <c r="B4657" s="150" t="s">
        <v>2709</v>
      </c>
      <c r="C4657" s="149">
        <v>4.4000000000000004</v>
      </c>
    </row>
    <row r="4658" spans="1:3" x14ac:dyDescent="0.15">
      <c r="A4658" s="149">
        <v>8478</v>
      </c>
      <c r="B4658" s="150" t="s">
        <v>2710</v>
      </c>
      <c r="C4658" s="149">
        <v>3.2</v>
      </c>
    </row>
    <row r="4659" spans="1:3" x14ac:dyDescent="0.15">
      <c r="A4659" s="149">
        <v>8479</v>
      </c>
      <c r="B4659" s="150" t="s">
        <v>2711</v>
      </c>
      <c r="C4659" s="149">
        <v>2</v>
      </c>
    </row>
    <row r="4660" spans="1:3" x14ac:dyDescent="0.15">
      <c r="A4660" s="149">
        <v>8480</v>
      </c>
      <c r="B4660" s="150" t="s">
        <v>2712</v>
      </c>
      <c r="C4660" s="149">
        <v>4.4000000000000004</v>
      </c>
    </row>
    <row r="4661" spans="1:3" x14ac:dyDescent="0.15">
      <c r="A4661" s="149">
        <v>8481</v>
      </c>
      <c r="B4661" s="150" t="s">
        <v>2713</v>
      </c>
      <c r="C4661" s="149">
        <v>3.8</v>
      </c>
    </row>
    <row r="4662" spans="1:3" x14ac:dyDescent="0.15">
      <c r="A4662" s="149">
        <v>8482</v>
      </c>
      <c r="B4662" s="150" t="s">
        <v>2714</v>
      </c>
      <c r="C4662" s="149">
        <v>2.5</v>
      </c>
    </row>
    <row r="4663" spans="1:3" x14ac:dyDescent="0.15">
      <c r="A4663" s="149">
        <v>8483</v>
      </c>
      <c r="B4663" s="150" t="s">
        <v>2715</v>
      </c>
      <c r="C4663" s="149">
        <v>2.4</v>
      </c>
    </row>
    <row r="4664" spans="1:3" x14ac:dyDescent="0.15">
      <c r="A4664" s="149">
        <v>8484</v>
      </c>
      <c r="B4664" s="150" t="s">
        <v>2716</v>
      </c>
      <c r="C4664" s="149">
        <v>2.7</v>
      </c>
    </row>
    <row r="4665" spans="1:3" x14ac:dyDescent="0.15">
      <c r="A4665" s="149">
        <v>8485</v>
      </c>
      <c r="B4665" s="150" t="s">
        <v>2717</v>
      </c>
      <c r="C4665" s="149">
        <v>2.1</v>
      </c>
    </row>
    <row r="4666" spans="1:3" x14ac:dyDescent="0.15">
      <c r="A4666" s="149">
        <v>8486</v>
      </c>
      <c r="B4666" s="150" t="s">
        <v>2718</v>
      </c>
      <c r="C4666" s="149">
        <v>1.8</v>
      </c>
    </row>
    <row r="4667" spans="1:3" x14ac:dyDescent="0.15">
      <c r="A4667" s="149">
        <v>8487</v>
      </c>
      <c r="B4667" s="150" t="s">
        <v>2719</v>
      </c>
      <c r="C4667" s="149">
        <v>1.6</v>
      </c>
    </row>
    <row r="4668" spans="1:3" x14ac:dyDescent="0.15">
      <c r="A4668" s="149">
        <v>8488</v>
      </c>
      <c r="B4668" s="150" t="s">
        <v>2720</v>
      </c>
      <c r="C4668" s="149">
        <v>4.9000000000000004</v>
      </c>
    </row>
    <row r="4669" spans="1:3" x14ac:dyDescent="0.15">
      <c r="A4669" s="149">
        <v>8489</v>
      </c>
      <c r="B4669" s="150" t="s">
        <v>2721</v>
      </c>
      <c r="C4669" s="149">
        <v>3.5</v>
      </c>
    </row>
    <row r="4670" spans="1:3" x14ac:dyDescent="0.15">
      <c r="A4670" s="149">
        <v>8490</v>
      </c>
      <c r="B4670" s="150" t="s">
        <v>2722</v>
      </c>
      <c r="C4670" s="149">
        <v>2.8</v>
      </c>
    </row>
    <row r="4671" spans="1:3" x14ac:dyDescent="0.15">
      <c r="A4671" s="149">
        <v>8491</v>
      </c>
      <c r="B4671" s="150" t="s">
        <v>2723</v>
      </c>
      <c r="C4671" s="149">
        <v>2.4</v>
      </c>
    </row>
    <row r="4672" spans="1:3" x14ac:dyDescent="0.15">
      <c r="A4672" s="149">
        <v>8492</v>
      </c>
      <c r="B4672" s="150" t="s">
        <v>4251</v>
      </c>
      <c r="C4672" s="149">
        <v>580</v>
      </c>
    </row>
    <row r="4673" spans="1:3" x14ac:dyDescent="0.15">
      <c r="A4673" s="149">
        <v>8493</v>
      </c>
      <c r="B4673" s="150" t="s">
        <v>3774</v>
      </c>
      <c r="C4673" s="149">
        <v>424</v>
      </c>
    </row>
    <row r="4674" spans="1:3" x14ac:dyDescent="0.15">
      <c r="A4674" s="149">
        <v>8494</v>
      </c>
      <c r="B4674" s="150" t="s">
        <v>3775</v>
      </c>
      <c r="C4674" s="149">
        <v>324.5</v>
      </c>
    </row>
    <row r="4675" spans="1:3" x14ac:dyDescent="0.15">
      <c r="A4675" s="149">
        <v>8495</v>
      </c>
      <c r="B4675" s="150" t="s">
        <v>4252</v>
      </c>
      <c r="C4675" s="149">
        <v>250</v>
      </c>
    </row>
    <row r="4676" spans="1:3" x14ac:dyDescent="0.15">
      <c r="A4676" s="149">
        <v>8496</v>
      </c>
      <c r="B4676" s="150" t="s">
        <v>4253</v>
      </c>
      <c r="C4676" s="149">
        <v>450</v>
      </c>
    </row>
    <row r="4677" spans="1:3" x14ac:dyDescent="0.15">
      <c r="A4677" s="149">
        <v>8497</v>
      </c>
      <c r="B4677" s="150" t="s">
        <v>4254</v>
      </c>
      <c r="C4677" s="149">
        <v>600</v>
      </c>
    </row>
    <row r="4678" spans="1:3" x14ac:dyDescent="0.15">
      <c r="A4678" s="149">
        <v>8498</v>
      </c>
      <c r="B4678" s="150" t="s">
        <v>4255</v>
      </c>
      <c r="C4678" s="149">
        <v>225</v>
      </c>
    </row>
    <row r="4679" spans="1:3" x14ac:dyDescent="0.15">
      <c r="A4679" s="149">
        <v>8499</v>
      </c>
      <c r="B4679" s="150" t="s">
        <v>3776</v>
      </c>
      <c r="C4679" s="149">
        <v>300</v>
      </c>
    </row>
    <row r="4680" spans="1:3" x14ac:dyDescent="0.15">
      <c r="A4680" s="149">
        <v>8500</v>
      </c>
      <c r="B4680" s="150" t="s">
        <v>3306</v>
      </c>
      <c r="C4680" s="149">
        <v>40</v>
      </c>
    </row>
    <row r="4681" spans="1:3" x14ac:dyDescent="0.15">
      <c r="A4681" s="149">
        <v>8501</v>
      </c>
      <c r="B4681" s="150" t="s">
        <v>3307</v>
      </c>
      <c r="C4681" s="149">
        <v>100</v>
      </c>
    </row>
    <row r="4682" spans="1:3" x14ac:dyDescent="0.15">
      <c r="A4682" s="149">
        <v>8502</v>
      </c>
      <c r="B4682" s="150" t="s">
        <v>3308</v>
      </c>
      <c r="C4682" s="149">
        <v>150</v>
      </c>
    </row>
    <row r="4683" spans="1:3" x14ac:dyDescent="0.15">
      <c r="A4683" s="149">
        <v>8503</v>
      </c>
      <c r="B4683" s="150" t="s">
        <v>3309</v>
      </c>
      <c r="C4683" s="149">
        <v>200</v>
      </c>
    </row>
    <row r="4684" spans="1:3" x14ac:dyDescent="0.15">
      <c r="A4684" s="149">
        <v>8504</v>
      </c>
      <c r="B4684" s="150" t="s">
        <v>3310</v>
      </c>
      <c r="C4684" s="149">
        <v>250</v>
      </c>
    </row>
    <row r="4685" spans="1:3" x14ac:dyDescent="0.15">
      <c r="A4685" s="149">
        <v>8505</v>
      </c>
      <c r="B4685" s="150" t="s">
        <v>3311</v>
      </c>
      <c r="C4685" s="149">
        <v>300</v>
      </c>
    </row>
    <row r="4686" spans="1:3" x14ac:dyDescent="0.15">
      <c r="A4686" s="149">
        <v>8506</v>
      </c>
      <c r="B4686" s="150" t="s">
        <v>3312</v>
      </c>
      <c r="C4686" s="149">
        <v>350</v>
      </c>
    </row>
    <row r="4687" spans="1:3" x14ac:dyDescent="0.15">
      <c r="A4687" s="149">
        <v>8507</v>
      </c>
      <c r="B4687" s="150" t="s">
        <v>3313</v>
      </c>
      <c r="C4687" s="149">
        <v>400</v>
      </c>
    </row>
    <row r="4688" spans="1:3" x14ac:dyDescent="0.15">
      <c r="A4688" s="149">
        <v>8508</v>
      </c>
      <c r="B4688" s="150" t="s">
        <v>3314</v>
      </c>
      <c r="C4688" s="149">
        <v>450</v>
      </c>
    </row>
    <row r="4689" spans="1:3" x14ac:dyDescent="0.15">
      <c r="A4689" s="149">
        <v>8509</v>
      </c>
      <c r="B4689" s="150" t="s">
        <v>3315</v>
      </c>
      <c r="C4689" s="149">
        <v>500</v>
      </c>
    </row>
    <row r="4690" spans="1:3" x14ac:dyDescent="0.15">
      <c r="A4690" s="149">
        <v>8510</v>
      </c>
      <c r="B4690" s="150" t="s">
        <v>3316</v>
      </c>
      <c r="C4690" s="149">
        <v>550</v>
      </c>
    </row>
    <row r="4691" spans="1:3" x14ac:dyDescent="0.15">
      <c r="A4691" s="149">
        <v>8511</v>
      </c>
      <c r="B4691" s="150" t="s">
        <v>3317</v>
      </c>
      <c r="C4691" s="149">
        <v>600</v>
      </c>
    </row>
    <row r="4692" spans="1:3" x14ac:dyDescent="0.15">
      <c r="A4692" s="149">
        <v>8512</v>
      </c>
      <c r="B4692" s="150" t="s">
        <v>3318</v>
      </c>
      <c r="C4692" s="149">
        <v>650</v>
      </c>
    </row>
    <row r="4693" spans="1:3" x14ac:dyDescent="0.15">
      <c r="A4693" s="149">
        <v>8513</v>
      </c>
      <c r="B4693" s="150" t="s">
        <v>3319</v>
      </c>
      <c r="C4693" s="149">
        <v>700</v>
      </c>
    </row>
    <row r="4694" spans="1:3" x14ac:dyDescent="0.15">
      <c r="A4694" s="149">
        <v>8514</v>
      </c>
      <c r="B4694" s="150" t="s">
        <v>3320</v>
      </c>
      <c r="C4694" s="149">
        <v>55</v>
      </c>
    </row>
    <row r="4695" spans="1:3" x14ac:dyDescent="0.15">
      <c r="A4695" s="149">
        <v>8515</v>
      </c>
      <c r="B4695" s="150" t="s">
        <v>3321</v>
      </c>
      <c r="C4695" s="149">
        <v>82.5</v>
      </c>
    </row>
    <row r="4696" spans="1:3" x14ac:dyDescent="0.15">
      <c r="A4696" s="149">
        <v>8516</v>
      </c>
      <c r="B4696" s="150" t="s">
        <v>3322</v>
      </c>
      <c r="C4696" s="149">
        <v>110</v>
      </c>
    </row>
    <row r="4697" spans="1:3" x14ac:dyDescent="0.15">
      <c r="A4697" s="149">
        <v>8517</v>
      </c>
      <c r="B4697" s="150" t="s">
        <v>3323</v>
      </c>
      <c r="C4697" s="149">
        <v>137.5</v>
      </c>
    </row>
    <row r="4698" spans="1:3" x14ac:dyDescent="0.15">
      <c r="A4698" s="149">
        <v>8518</v>
      </c>
      <c r="B4698" s="150" t="s">
        <v>3324</v>
      </c>
      <c r="C4698" s="149">
        <v>165</v>
      </c>
    </row>
    <row r="4699" spans="1:3" x14ac:dyDescent="0.15">
      <c r="A4699" s="149">
        <v>8519</v>
      </c>
      <c r="B4699" s="150" t="s">
        <v>3325</v>
      </c>
      <c r="C4699" s="149">
        <v>192.5</v>
      </c>
    </row>
    <row r="4700" spans="1:3" x14ac:dyDescent="0.15">
      <c r="A4700" s="149">
        <v>8520</v>
      </c>
      <c r="B4700" s="150" t="s">
        <v>3326</v>
      </c>
      <c r="C4700" s="149">
        <v>220</v>
      </c>
    </row>
    <row r="4701" spans="1:3" x14ac:dyDescent="0.15">
      <c r="A4701" s="149">
        <v>8521</v>
      </c>
      <c r="B4701" s="150" t="s">
        <v>3327</v>
      </c>
      <c r="C4701" s="149">
        <v>247.5</v>
      </c>
    </row>
    <row r="4702" spans="1:3" x14ac:dyDescent="0.15">
      <c r="A4702" s="149">
        <v>8522</v>
      </c>
      <c r="B4702" s="150" t="s">
        <v>3328</v>
      </c>
      <c r="C4702" s="149">
        <v>275</v>
      </c>
    </row>
    <row r="4703" spans="1:3" x14ac:dyDescent="0.15">
      <c r="A4703" s="149">
        <v>8523</v>
      </c>
      <c r="B4703" s="150" t="s">
        <v>3329</v>
      </c>
      <c r="C4703" s="149">
        <v>302.5</v>
      </c>
    </row>
    <row r="4704" spans="1:3" x14ac:dyDescent="0.15">
      <c r="A4704" s="149">
        <v>8524</v>
      </c>
      <c r="B4704" s="150" t="s">
        <v>3330</v>
      </c>
      <c r="C4704" s="149">
        <v>330</v>
      </c>
    </row>
    <row r="4705" spans="1:3" x14ac:dyDescent="0.15">
      <c r="A4705" s="149">
        <v>8525</v>
      </c>
      <c r="B4705" s="150" t="s">
        <v>3331</v>
      </c>
      <c r="C4705" s="149">
        <v>357.5</v>
      </c>
    </row>
    <row r="4706" spans="1:3" x14ac:dyDescent="0.15">
      <c r="A4706" s="149">
        <v>8526</v>
      </c>
      <c r="B4706" s="150" t="s">
        <v>3332</v>
      </c>
      <c r="C4706" s="149">
        <v>385</v>
      </c>
    </row>
    <row r="4707" spans="1:3" x14ac:dyDescent="0.15">
      <c r="A4707" s="149">
        <v>8527</v>
      </c>
      <c r="B4707" s="150" t="s">
        <v>3333</v>
      </c>
      <c r="C4707" s="149">
        <v>80</v>
      </c>
    </row>
    <row r="4708" spans="1:3" x14ac:dyDescent="0.15">
      <c r="A4708" s="149">
        <v>8528</v>
      </c>
      <c r="B4708" s="150" t="s">
        <v>3334</v>
      </c>
      <c r="C4708" s="149">
        <v>120</v>
      </c>
    </row>
    <row r="4709" spans="1:3" x14ac:dyDescent="0.15">
      <c r="A4709" s="149">
        <v>8529</v>
      </c>
      <c r="B4709" s="150" t="s">
        <v>3335</v>
      </c>
      <c r="C4709" s="149">
        <v>160</v>
      </c>
    </row>
    <row r="4710" spans="1:3" x14ac:dyDescent="0.15">
      <c r="A4710" s="149">
        <v>8530</v>
      </c>
      <c r="B4710" s="150" t="s">
        <v>3336</v>
      </c>
      <c r="C4710" s="149">
        <v>200</v>
      </c>
    </row>
    <row r="4711" spans="1:3" x14ac:dyDescent="0.15">
      <c r="A4711" s="149">
        <v>8531</v>
      </c>
      <c r="B4711" s="150" t="s">
        <v>3337</v>
      </c>
      <c r="C4711" s="149">
        <v>240</v>
      </c>
    </row>
    <row r="4712" spans="1:3" x14ac:dyDescent="0.15">
      <c r="A4712" s="149">
        <v>8532</v>
      </c>
      <c r="B4712" s="150" t="s">
        <v>3777</v>
      </c>
      <c r="C4712" s="149">
        <v>280</v>
      </c>
    </row>
    <row r="4713" spans="1:3" x14ac:dyDescent="0.15">
      <c r="A4713" s="149">
        <v>8533</v>
      </c>
      <c r="B4713" s="150" t="s">
        <v>3338</v>
      </c>
      <c r="C4713" s="149">
        <v>320</v>
      </c>
    </row>
    <row r="4714" spans="1:3" x14ac:dyDescent="0.15">
      <c r="A4714" s="149">
        <v>8534</v>
      </c>
      <c r="B4714" s="150" t="s">
        <v>3339</v>
      </c>
      <c r="C4714" s="149">
        <v>360</v>
      </c>
    </row>
    <row r="4715" spans="1:3" x14ac:dyDescent="0.15">
      <c r="A4715" s="149">
        <v>8535</v>
      </c>
      <c r="B4715" s="150" t="s">
        <v>3340</v>
      </c>
      <c r="C4715" s="149">
        <v>400</v>
      </c>
    </row>
    <row r="4716" spans="1:3" x14ac:dyDescent="0.15">
      <c r="A4716" s="149">
        <v>8536</v>
      </c>
      <c r="B4716" s="150" t="s">
        <v>3341</v>
      </c>
      <c r="C4716" s="149">
        <v>440</v>
      </c>
    </row>
    <row r="4717" spans="1:3" x14ac:dyDescent="0.15">
      <c r="A4717" s="149">
        <v>8537</v>
      </c>
      <c r="B4717" s="150" t="s">
        <v>3342</v>
      </c>
      <c r="C4717" s="149">
        <v>480</v>
      </c>
    </row>
    <row r="4718" spans="1:3" x14ac:dyDescent="0.15">
      <c r="A4718" s="149">
        <v>8538</v>
      </c>
      <c r="B4718" s="150" t="s">
        <v>3343</v>
      </c>
      <c r="C4718" s="149">
        <v>520</v>
      </c>
    </row>
    <row r="4719" spans="1:3" x14ac:dyDescent="0.15">
      <c r="A4719" s="149">
        <v>8539</v>
      </c>
      <c r="B4719" s="150" t="s">
        <v>3344</v>
      </c>
      <c r="C4719" s="149">
        <v>560</v>
      </c>
    </row>
    <row r="4720" spans="1:3" x14ac:dyDescent="0.15">
      <c r="A4720" s="149">
        <v>8540</v>
      </c>
      <c r="B4720" s="150" t="s">
        <v>3345</v>
      </c>
      <c r="C4720" s="149">
        <v>200</v>
      </c>
    </row>
    <row r="4721" spans="1:3" x14ac:dyDescent="0.15">
      <c r="A4721" s="149">
        <v>8541</v>
      </c>
      <c r="B4721" s="150" t="s">
        <v>3346</v>
      </c>
      <c r="C4721" s="149">
        <v>300</v>
      </c>
    </row>
    <row r="4722" spans="1:3" x14ac:dyDescent="0.15">
      <c r="A4722" s="149">
        <v>8542</v>
      </c>
      <c r="B4722" s="150" t="s">
        <v>3347</v>
      </c>
      <c r="C4722" s="149">
        <v>400</v>
      </c>
    </row>
    <row r="4723" spans="1:3" x14ac:dyDescent="0.15">
      <c r="A4723" s="149">
        <v>8543</v>
      </c>
      <c r="B4723" s="150" t="s">
        <v>3348</v>
      </c>
      <c r="C4723" s="149">
        <v>500</v>
      </c>
    </row>
    <row r="4724" spans="1:3" x14ac:dyDescent="0.15">
      <c r="A4724" s="149">
        <v>8544</v>
      </c>
      <c r="B4724" s="150" t="s">
        <v>3349</v>
      </c>
      <c r="C4724" s="149">
        <v>600</v>
      </c>
    </row>
    <row r="4725" spans="1:3" x14ac:dyDescent="0.15">
      <c r="A4725" s="149">
        <v>8545</v>
      </c>
      <c r="B4725" s="150" t="s">
        <v>3350</v>
      </c>
      <c r="C4725" s="149">
        <v>700</v>
      </c>
    </row>
    <row r="4726" spans="1:3" x14ac:dyDescent="0.15">
      <c r="A4726" s="149">
        <v>8546</v>
      </c>
      <c r="B4726" s="150" t="s">
        <v>3351</v>
      </c>
      <c r="C4726" s="149">
        <v>800</v>
      </c>
    </row>
    <row r="4727" spans="1:3" x14ac:dyDescent="0.15">
      <c r="A4727" s="149">
        <v>8547</v>
      </c>
      <c r="B4727" s="150" t="s">
        <v>3352</v>
      </c>
      <c r="C4727" s="149">
        <v>900</v>
      </c>
    </row>
    <row r="4728" spans="1:3" x14ac:dyDescent="0.15">
      <c r="A4728" s="149">
        <v>8548</v>
      </c>
      <c r="B4728" s="150" t="s">
        <v>3353</v>
      </c>
      <c r="C4728" s="149">
        <v>1000</v>
      </c>
    </row>
    <row r="4729" spans="1:3" x14ac:dyDescent="0.15">
      <c r="A4729" s="149">
        <v>8549</v>
      </c>
      <c r="B4729" s="150" t="s">
        <v>3354</v>
      </c>
      <c r="C4729" s="149">
        <v>1100</v>
      </c>
    </row>
    <row r="4730" spans="1:3" x14ac:dyDescent="0.15">
      <c r="A4730" s="149">
        <v>8550</v>
      </c>
      <c r="B4730" s="150" t="s">
        <v>3355</v>
      </c>
      <c r="C4730" s="149">
        <v>510</v>
      </c>
    </row>
    <row r="4731" spans="1:3" x14ac:dyDescent="0.15">
      <c r="A4731" s="149">
        <v>8551</v>
      </c>
      <c r="B4731" s="150" t="s">
        <v>3356</v>
      </c>
      <c r="C4731" s="149">
        <v>150</v>
      </c>
    </row>
    <row r="4732" spans="1:3" x14ac:dyDescent="0.15">
      <c r="A4732" s="149">
        <v>8552</v>
      </c>
      <c r="B4732" s="150" t="s">
        <v>3778</v>
      </c>
      <c r="C4732" s="149">
        <v>2.7</v>
      </c>
    </row>
    <row r="4733" spans="1:3" x14ac:dyDescent="0.15">
      <c r="A4733" s="149">
        <v>8553</v>
      </c>
      <c r="B4733" s="150" t="s">
        <v>4256</v>
      </c>
      <c r="C4733" s="149">
        <v>3</v>
      </c>
    </row>
    <row r="4734" spans="1:3" x14ac:dyDescent="0.15">
      <c r="A4734" s="149">
        <v>8554</v>
      </c>
      <c r="B4734" s="150" t="s">
        <v>150</v>
      </c>
      <c r="C4734" s="149">
        <v>3</v>
      </c>
    </row>
    <row r="4735" spans="1:3" x14ac:dyDescent="0.15">
      <c r="A4735" s="149">
        <v>8555</v>
      </c>
      <c r="B4735" s="150" t="s">
        <v>3357</v>
      </c>
      <c r="C4735" s="149">
        <v>4.5999999999999996</v>
      </c>
    </row>
    <row r="4736" spans="1:3" x14ac:dyDescent="0.15">
      <c r="A4736" s="149">
        <v>8556</v>
      </c>
      <c r="B4736" s="150" t="s">
        <v>3358</v>
      </c>
      <c r="C4736" s="149">
        <v>5</v>
      </c>
    </row>
    <row r="4737" spans="1:3" x14ac:dyDescent="0.15">
      <c r="A4737" s="149">
        <v>8557</v>
      </c>
      <c r="B4737" s="150" t="s">
        <v>3359</v>
      </c>
      <c r="C4737" s="149">
        <v>1.8</v>
      </c>
    </row>
    <row r="4738" spans="1:3" x14ac:dyDescent="0.15">
      <c r="A4738" s="149">
        <v>8558</v>
      </c>
      <c r="B4738" s="150" t="s">
        <v>3360</v>
      </c>
      <c r="C4738" s="149">
        <v>2.1</v>
      </c>
    </row>
    <row r="4739" spans="1:3" x14ac:dyDescent="0.15">
      <c r="A4739" s="149">
        <v>8559</v>
      </c>
      <c r="B4739" s="150" t="s">
        <v>3361</v>
      </c>
      <c r="C4739" s="149">
        <v>3.9</v>
      </c>
    </row>
    <row r="4740" spans="1:3" x14ac:dyDescent="0.15">
      <c r="A4740" s="149">
        <v>8560</v>
      </c>
      <c r="B4740" s="150" t="s">
        <v>3362</v>
      </c>
      <c r="C4740" s="149">
        <v>4.0999999999999996</v>
      </c>
    </row>
    <row r="4741" spans="1:3" x14ac:dyDescent="0.15">
      <c r="A4741" s="149">
        <v>8561</v>
      </c>
      <c r="B4741" s="150" t="s">
        <v>3363</v>
      </c>
      <c r="C4741" s="149">
        <v>1.5</v>
      </c>
    </row>
    <row r="4742" spans="1:3" x14ac:dyDescent="0.15">
      <c r="A4742" s="149">
        <v>8562</v>
      </c>
      <c r="B4742" s="150" t="s">
        <v>3364</v>
      </c>
      <c r="C4742" s="149">
        <v>1.9</v>
      </c>
    </row>
    <row r="4743" spans="1:3" x14ac:dyDescent="0.15">
      <c r="A4743" s="149">
        <v>8563</v>
      </c>
      <c r="B4743" s="150" t="s">
        <v>3365</v>
      </c>
      <c r="C4743" s="149">
        <v>3.2</v>
      </c>
    </row>
    <row r="4744" spans="1:3" x14ac:dyDescent="0.15">
      <c r="A4744" s="149">
        <v>8564</v>
      </c>
      <c r="B4744" s="150" t="s">
        <v>3366</v>
      </c>
      <c r="C4744" s="149">
        <v>3.2</v>
      </c>
    </row>
    <row r="4745" spans="1:3" x14ac:dyDescent="0.15">
      <c r="A4745" s="149">
        <v>8565</v>
      </c>
      <c r="B4745" s="150" t="s">
        <v>3367</v>
      </c>
      <c r="C4745" s="149">
        <v>1.3</v>
      </c>
    </row>
    <row r="4746" spans="1:3" x14ac:dyDescent="0.15">
      <c r="A4746" s="149">
        <v>8566</v>
      </c>
      <c r="B4746" s="150" t="s">
        <v>3368</v>
      </c>
      <c r="C4746" s="149">
        <v>1.7</v>
      </c>
    </row>
    <row r="4747" spans="1:3" x14ac:dyDescent="0.15">
      <c r="A4747" s="149">
        <v>8567</v>
      </c>
      <c r="B4747" s="150" t="s">
        <v>3369</v>
      </c>
      <c r="C4747" s="149">
        <v>2.5</v>
      </c>
    </row>
    <row r="4748" spans="1:3" x14ac:dyDescent="0.15">
      <c r="A4748" s="149">
        <v>8568</v>
      </c>
      <c r="B4748" s="150" t="s">
        <v>3370</v>
      </c>
      <c r="C4748" s="149">
        <v>2.2000000000000002</v>
      </c>
    </row>
    <row r="4749" spans="1:3" x14ac:dyDescent="0.15">
      <c r="A4749" s="149">
        <v>8569</v>
      </c>
      <c r="B4749" s="150" t="s">
        <v>3371</v>
      </c>
      <c r="C4749" s="149">
        <v>1</v>
      </c>
    </row>
    <row r="4750" spans="1:3" x14ac:dyDescent="0.15">
      <c r="A4750" s="149">
        <v>8570</v>
      </c>
      <c r="B4750" s="150" t="s">
        <v>3372</v>
      </c>
      <c r="C4750" s="149">
        <v>1.6</v>
      </c>
    </row>
    <row r="4751" spans="1:3" x14ac:dyDescent="0.15">
      <c r="A4751" s="149">
        <v>8571</v>
      </c>
      <c r="B4751" s="150" t="s">
        <v>3373</v>
      </c>
      <c r="C4751" s="149">
        <v>1.8</v>
      </c>
    </row>
    <row r="4752" spans="1:3" x14ac:dyDescent="0.15">
      <c r="A4752" s="149">
        <v>8572</v>
      </c>
      <c r="B4752" s="150" t="s">
        <v>3374</v>
      </c>
      <c r="C4752" s="149">
        <v>1.4</v>
      </c>
    </row>
    <row r="4753" spans="1:3" x14ac:dyDescent="0.15">
      <c r="A4753" s="149">
        <v>8573</v>
      </c>
      <c r="B4753" s="150" t="s">
        <v>3375</v>
      </c>
      <c r="C4753" s="149">
        <v>0.8</v>
      </c>
    </row>
    <row r="4754" spans="1:3" x14ac:dyDescent="0.15">
      <c r="A4754" s="149">
        <v>8574</v>
      </c>
      <c r="B4754" s="150" t="s">
        <v>3376</v>
      </c>
      <c r="C4754" s="149">
        <v>1.4</v>
      </c>
    </row>
    <row r="4755" spans="1:3" x14ac:dyDescent="0.15">
      <c r="A4755" s="149">
        <v>8575</v>
      </c>
      <c r="B4755" s="150" t="s">
        <v>3377</v>
      </c>
      <c r="C4755" s="149">
        <v>12.8</v>
      </c>
    </row>
    <row r="4756" spans="1:3" x14ac:dyDescent="0.15">
      <c r="A4756" s="149">
        <v>8576</v>
      </c>
      <c r="B4756" s="150" t="s">
        <v>3378</v>
      </c>
      <c r="C4756" s="149">
        <v>10.8</v>
      </c>
    </row>
    <row r="4757" spans="1:3" x14ac:dyDescent="0.15">
      <c r="A4757" s="149">
        <v>8577</v>
      </c>
      <c r="B4757" s="150" t="s">
        <v>3379</v>
      </c>
      <c r="C4757" s="149">
        <v>8.9</v>
      </c>
    </row>
    <row r="4758" spans="1:3" x14ac:dyDescent="0.15">
      <c r="A4758" s="149">
        <v>8578</v>
      </c>
      <c r="B4758" s="150" t="s">
        <v>3380</v>
      </c>
      <c r="C4758" s="149">
        <v>7</v>
      </c>
    </row>
    <row r="4759" spans="1:3" x14ac:dyDescent="0.15">
      <c r="A4759" s="149">
        <v>8579</v>
      </c>
      <c r="B4759" s="150" t="s">
        <v>3381</v>
      </c>
      <c r="C4759" s="149">
        <v>5.0999999999999996</v>
      </c>
    </row>
    <row r="4760" spans="1:3" x14ac:dyDescent="0.15">
      <c r="A4760" s="149">
        <v>8580</v>
      </c>
      <c r="B4760" s="150" t="s">
        <v>3382</v>
      </c>
      <c r="C4760" s="149">
        <v>1.5</v>
      </c>
    </row>
    <row r="4761" spans="1:3" x14ac:dyDescent="0.15">
      <c r="A4761" s="149">
        <v>8581</v>
      </c>
      <c r="B4761" s="150" t="s">
        <v>150</v>
      </c>
      <c r="C4761" s="149">
        <v>8</v>
      </c>
    </row>
    <row r="4762" spans="1:3" x14ac:dyDescent="0.15">
      <c r="A4762" s="149">
        <v>8582</v>
      </c>
      <c r="B4762" s="150" t="s">
        <v>3383</v>
      </c>
      <c r="C4762" s="149">
        <v>215</v>
      </c>
    </row>
    <row r="4763" spans="1:3" x14ac:dyDescent="0.15">
      <c r="A4763" s="149">
        <v>8583</v>
      </c>
      <c r="B4763" s="150" t="s">
        <v>150</v>
      </c>
      <c r="C4763" s="149">
        <v>8</v>
      </c>
    </row>
    <row r="4764" spans="1:3" x14ac:dyDescent="0.15">
      <c r="A4764" s="149">
        <v>8584</v>
      </c>
      <c r="B4764" s="150" t="s">
        <v>1004</v>
      </c>
      <c r="C4764" s="149">
        <v>8</v>
      </c>
    </row>
    <row r="4765" spans="1:3" x14ac:dyDescent="0.15">
      <c r="A4765" s="149">
        <v>8585</v>
      </c>
      <c r="B4765" s="150" t="s">
        <v>3779</v>
      </c>
      <c r="C4765" s="149">
        <v>10</v>
      </c>
    </row>
    <row r="4766" spans="1:3" x14ac:dyDescent="0.15">
      <c r="A4766" s="149">
        <v>8586</v>
      </c>
      <c r="B4766" s="150" t="s">
        <v>3780</v>
      </c>
      <c r="C4766" s="149">
        <v>8.6</v>
      </c>
    </row>
    <row r="4767" spans="1:3" x14ac:dyDescent="0.15">
      <c r="A4767" s="149">
        <v>8587</v>
      </c>
      <c r="B4767" s="150" t="s">
        <v>3781</v>
      </c>
      <c r="C4767" s="149">
        <v>7.1</v>
      </c>
    </row>
    <row r="4768" spans="1:3" x14ac:dyDescent="0.15">
      <c r="A4768" s="149">
        <v>8588</v>
      </c>
      <c r="B4768" s="150" t="s">
        <v>3782</v>
      </c>
      <c r="C4768" s="149">
        <v>5.6</v>
      </c>
    </row>
    <row r="4769" spans="1:3" x14ac:dyDescent="0.15">
      <c r="A4769" s="149">
        <v>8589</v>
      </c>
      <c r="B4769" s="150" t="s">
        <v>3783</v>
      </c>
      <c r="C4769" s="149">
        <v>4.2</v>
      </c>
    </row>
    <row r="4770" spans="1:3" x14ac:dyDescent="0.15">
      <c r="A4770" s="149">
        <v>8590</v>
      </c>
      <c r="B4770" s="150" t="s">
        <v>3784</v>
      </c>
      <c r="C4770" s="149">
        <v>1.5</v>
      </c>
    </row>
    <row r="4771" spans="1:3" x14ac:dyDescent="0.15">
      <c r="A4771" s="149">
        <v>8591</v>
      </c>
      <c r="B4771" s="150" t="s">
        <v>3785</v>
      </c>
      <c r="C4771" s="149">
        <v>0.4</v>
      </c>
    </row>
    <row r="4772" spans="1:3" x14ac:dyDescent="0.15">
      <c r="A4772" s="149">
        <v>8592</v>
      </c>
      <c r="B4772" s="150" t="s">
        <v>3786</v>
      </c>
      <c r="C4772" s="149">
        <v>0.4</v>
      </c>
    </row>
    <row r="4773" spans="1:3" x14ac:dyDescent="0.15">
      <c r="A4773" s="149">
        <v>8593</v>
      </c>
      <c r="B4773" s="150" t="s">
        <v>3787</v>
      </c>
      <c r="C4773" s="149">
        <v>8</v>
      </c>
    </row>
    <row r="4774" spans="1:3" x14ac:dyDescent="0.15">
      <c r="A4774" s="149">
        <v>8594</v>
      </c>
      <c r="B4774" s="150" t="s">
        <v>4257</v>
      </c>
      <c r="C4774" s="149">
        <v>0.5</v>
      </c>
    </row>
    <row r="4775" spans="1:3" x14ac:dyDescent="0.15">
      <c r="A4775" s="149">
        <v>8595</v>
      </c>
      <c r="B4775" s="150" t="s">
        <v>3788</v>
      </c>
      <c r="C4775" s="149">
        <v>1.8</v>
      </c>
    </row>
    <row r="4776" spans="1:3" x14ac:dyDescent="0.15">
      <c r="A4776" s="149">
        <v>8596</v>
      </c>
      <c r="B4776" s="150" t="s">
        <v>3789</v>
      </c>
      <c r="C4776" s="149">
        <v>0.4</v>
      </c>
    </row>
    <row r="4777" spans="1:3" x14ac:dyDescent="0.15">
      <c r="A4777" s="149">
        <v>8597</v>
      </c>
      <c r="B4777" s="150" t="s">
        <v>3790</v>
      </c>
      <c r="C4777" s="149">
        <v>1.9</v>
      </c>
    </row>
    <row r="4778" spans="1:3" x14ac:dyDescent="0.15">
      <c r="A4778" s="149">
        <v>8598</v>
      </c>
      <c r="B4778" s="150" t="s">
        <v>3791</v>
      </c>
      <c r="C4778" s="149">
        <v>0.2</v>
      </c>
    </row>
    <row r="4779" spans="1:3" x14ac:dyDescent="0.15">
      <c r="A4779" s="149">
        <v>8599</v>
      </c>
      <c r="B4779" s="150" t="s">
        <v>3792</v>
      </c>
      <c r="C4779" s="149">
        <v>1.9</v>
      </c>
    </row>
    <row r="4780" spans="1:3" x14ac:dyDescent="0.15">
      <c r="A4780" s="149">
        <v>8600</v>
      </c>
      <c r="B4780" s="150" t="s">
        <v>3793</v>
      </c>
      <c r="C4780" s="149">
        <v>13.1</v>
      </c>
    </row>
    <row r="4781" spans="1:3" x14ac:dyDescent="0.15">
      <c r="A4781" s="149">
        <v>8601</v>
      </c>
      <c r="B4781" s="150" t="s">
        <v>3794</v>
      </c>
      <c r="C4781" s="149">
        <v>10.9</v>
      </c>
    </row>
    <row r="4782" spans="1:3" x14ac:dyDescent="0.15">
      <c r="A4782" s="149">
        <v>8602</v>
      </c>
      <c r="B4782" s="150" t="s">
        <v>3795</v>
      </c>
      <c r="C4782" s="149">
        <v>8.6999999999999993</v>
      </c>
    </row>
    <row r="4783" spans="1:3" x14ac:dyDescent="0.15">
      <c r="A4783" s="149">
        <v>8603</v>
      </c>
      <c r="B4783" s="150" t="s">
        <v>3796</v>
      </c>
      <c r="C4783" s="149">
        <v>7.2</v>
      </c>
    </row>
    <row r="4784" spans="1:3" x14ac:dyDescent="0.15">
      <c r="A4784" s="149">
        <v>8604</v>
      </c>
      <c r="B4784" s="150" t="s">
        <v>3797</v>
      </c>
      <c r="C4784" s="149">
        <v>5.2</v>
      </c>
    </row>
    <row r="4785" spans="1:3" x14ac:dyDescent="0.15">
      <c r="A4785" s="149">
        <v>8605</v>
      </c>
      <c r="B4785" s="150" t="s">
        <v>3798</v>
      </c>
      <c r="C4785" s="149">
        <v>11.8</v>
      </c>
    </row>
    <row r="4786" spans="1:3" x14ac:dyDescent="0.15">
      <c r="A4786" s="149">
        <v>8606</v>
      </c>
      <c r="B4786" s="150" t="s">
        <v>3799</v>
      </c>
      <c r="C4786" s="149">
        <v>8</v>
      </c>
    </row>
    <row r="4787" spans="1:3" x14ac:dyDescent="0.15">
      <c r="A4787" s="149">
        <v>8607</v>
      </c>
      <c r="B4787" s="150" t="s">
        <v>3800</v>
      </c>
      <c r="C4787" s="149">
        <v>6.1</v>
      </c>
    </row>
    <row r="4788" spans="1:3" x14ac:dyDescent="0.15">
      <c r="A4788" s="149">
        <v>8608</v>
      </c>
      <c r="B4788" s="150" t="s">
        <v>3801</v>
      </c>
      <c r="C4788" s="149">
        <v>82</v>
      </c>
    </row>
    <row r="4789" spans="1:3" x14ac:dyDescent="0.15">
      <c r="A4789" s="149">
        <v>8609</v>
      </c>
      <c r="B4789" s="150" t="s">
        <v>3802</v>
      </c>
      <c r="C4789" s="149">
        <v>71</v>
      </c>
    </row>
    <row r="4790" spans="1:3" x14ac:dyDescent="0.15">
      <c r="A4790" s="149">
        <v>8610</v>
      </c>
      <c r="B4790" s="150" t="s">
        <v>3803</v>
      </c>
      <c r="C4790" s="149">
        <v>57.5</v>
      </c>
    </row>
    <row r="4791" spans="1:3" x14ac:dyDescent="0.15">
      <c r="A4791" s="149">
        <v>8611</v>
      </c>
      <c r="B4791" s="150" t="s">
        <v>3804</v>
      </c>
      <c r="C4791" s="149">
        <v>3</v>
      </c>
    </row>
    <row r="4792" spans="1:3" x14ac:dyDescent="0.15">
      <c r="A4792" s="149">
        <v>8612</v>
      </c>
      <c r="B4792" s="150" t="s">
        <v>3805</v>
      </c>
      <c r="C4792" s="149">
        <v>8</v>
      </c>
    </row>
    <row r="4793" spans="1:3" x14ac:dyDescent="0.15">
      <c r="A4793" s="149">
        <v>8613</v>
      </c>
      <c r="B4793" s="150" t="s">
        <v>3806</v>
      </c>
      <c r="C4793" s="149">
        <v>6.9</v>
      </c>
    </row>
    <row r="4794" spans="1:3" x14ac:dyDescent="0.15">
      <c r="A4794" s="149">
        <v>8614</v>
      </c>
      <c r="B4794" s="150" t="s">
        <v>3807</v>
      </c>
      <c r="C4794" s="149">
        <v>14.8</v>
      </c>
    </row>
    <row r="4795" spans="1:3" x14ac:dyDescent="0.15">
      <c r="A4795" s="149">
        <v>8615</v>
      </c>
      <c r="B4795" s="150" t="s">
        <v>3808</v>
      </c>
      <c r="C4795" s="149">
        <v>2</v>
      </c>
    </row>
    <row r="4796" spans="1:3" x14ac:dyDescent="0.15">
      <c r="A4796" s="149">
        <v>8616</v>
      </c>
      <c r="B4796" s="150" t="s">
        <v>4258</v>
      </c>
      <c r="C4796" s="149">
        <v>62</v>
      </c>
    </row>
    <row r="4797" spans="1:3" x14ac:dyDescent="0.15">
      <c r="A4797" s="149">
        <v>8617</v>
      </c>
      <c r="B4797" s="150" t="s">
        <v>3809</v>
      </c>
      <c r="C4797" s="149">
        <v>3.6</v>
      </c>
    </row>
    <row r="4798" spans="1:3" x14ac:dyDescent="0.15">
      <c r="A4798" s="149">
        <v>8618</v>
      </c>
      <c r="B4798" s="150" t="s">
        <v>3810</v>
      </c>
      <c r="C4798" s="149">
        <v>23.2</v>
      </c>
    </row>
    <row r="4799" spans="1:3" x14ac:dyDescent="0.15">
      <c r="A4799" s="149">
        <v>8619</v>
      </c>
      <c r="B4799" s="150" t="s">
        <v>3811</v>
      </c>
      <c r="C4799" s="149">
        <v>34.799999999999997</v>
      </c>
    </row>
    <row r="4800" spans="1:3" x14ac:dyDescent="0.15">
      <c r="A4800" s="149">
        <v>8620</v>
      </c>
      <c r="B4800" s="150" t="s">
        <v>3812</v>
      </c>
      <c r="C4800" s="149">
        <v>0.2</v>
      </c>
    </row>
    <row r="4801" spans="1:3" x14ac:dyDescent="0.15">
      <c r="A4801" s="149">
        <v>8621</v>
      </c>
      <c r="B4801" s="150" t="s">
        <v>3813</v>
      </c>
      <c r="C4801" s="149">
        <v>120</v>
      </c>
    </row>
    <row r="4802" spans="1:3" x14ac:dyDescent="0.15">
      <c r="A4802" s="149">
        <v>8622</v>
      </c>
      <c r="B4802" s="150" t="s">
        <v>3814</v>
      </c>
      <c r="C4802" s="149">
        <v>4.5</v>
      </c>
    </row>
    <row r="4803" spans="1:3" x14ac:dyDescent="0.15">
      <c r="A4803" s="149">
        <v>8623</v>
      </c>
      <c r="B4803" s="150" t="s">
        <v>3815</v>
      </c>
      <c r="C4803" s="149">
        <v>11</v>
      </c>
    </row>
    <row r="4804" spans="1:3" x14ac:dyDescent="0.15">
      <c r="A4804" s="149">
        <v>8624</v>
      </c>
      <c r="B4804" s="150" t="s">
        <v>3816</v>
      </c>
      <c r="C4804" s="149">
        <v>4</v>
      </c>
    </row>
    <row r="4805" spans="1:3" x14ac:dyDescent="0.15">
      <c r="A4805" s="149">
        <v>8625</v>
      </c>
      <c r="B4805" s="150" t="s">
        <v>3817</v>
      </c>
      <c r="C4805" s="149">
        <v>2</v>
      </c>
    </row>
    <row r="4806" spans="1:3" x14ac:dyDescent="0.15">
      <c r="A4806" s="149">
        <v>8626</v>
      </c>
      <c r="B4806" s="150" t="s">
        <v>3818</v>
      </c>
      <c r="C4806" s="149">
        <v>17.3</v>
      </c>
    </row>
    <row r="4807" spans="1:3" x14ac:dyDescent="0.15">
      <c r="A4807" s="149">
        <v>8627</v>
      </c>
      <c r="B4807" s="150" t="s">
        <v>3819</v>
      </c>
      <c r="C4807" s="149">
        <v>3.2</v>
      </c>
    </row>
    <row r="4808" spans="1:3" x14ac:dyDescent="0.15">
      <c r="A4808" s="149">
        <v>8628</v>
      </c>
      <c r="B4808" s="150" t="s">
        <v>3820</v>
      </c>
      <c r="C4808" s="149">
        <v>6.3</v>
      </c>
    </row>
    <row r="4809" spans="1:3" x14ac:dyDescent="0.15">
      <c r="A4809" s="149">
        <v>8629</v>
      </c>
      <c r="B4809" s="150" t="s">
        <v>3821</v>
      </c>
      <c r="C4809" s="149">
        <v>14.5</v>
      </c>
    </row>
    <row r="4810" spans="1:3" x14ac:dyDescent="0.15">
      <c r="A4810" s="149">
        <v>8630</v>
      </c>
      <c r="B4810" s="150" t="s">
        <v>3822</v>
      </c>
      <c r="C4810" s="149">
        <v>4.2</v>
      </c>
    </row>
    <row r="4811" spans="1:3" x14ac:dyDescent="0.15">
      <c r="A4811" s="149">
        <v>8631</v>
      </c>
      <c r="B4811" s="150" t="s">
        <v>3823</v>
      </c>
      <c r="C4811" s="149">
        <v>37</v>
      </c>
    </row>
    <row r="4812" spans="1:3" x14ac:dyDescent="0.15">
      <c r="A4812" s="149">
        <v>8632</v>
      </c>
      <c r="B4812" s="150" t="s">
        <v>3824</v>
      </c>
      <c r="C4812" s="149">
        <v>1000</v>
      </c>
    </row>
    <row r="4813" spans="1:3" x14ac:dyDescent="0.15">
      <c r="A4813" s="149">
        <v>8633</v>
      </c>
      <c r="B4813" s="150" t="s">
        <v>3825</v>
      </c>
      <c r="C4813" s="149">
        <v>17</v>
      </c>
    </row>
    <row r="4814" spans="1:3" x14ac:dyDescent="0.15">
      <c r="A4814" s="149">
        <v>8634</v>
      </c>
      <c r="B4814" s="150" t="s">
        <v>3826</v>
      </c>
      <c r="C4814" s="149">
        <v>8</v>
      </c>
    </row>
    <row r="4815" spans="1:3" x14ac:dyDescent="0.15">
      <c r="A4815" s="149">
        <v>8635</v>
      </c>
      <c r="B4815" s="150" t="s">
        <v>3827</v>
      </c>
      <c r="C4815" s="149">
        <v>0</v>
      </c>
    </row>
    <row r="4816" spans="1:3" x14ac:dyDescent="0.15">
      <c r="A4816" s="149">
        <v>8636</v>
      </c>
      <c r="B4816" s="150" t="s">
        <v>3828</v>
      </c>
      <c r="C4816" s="149">
        <v>0</v>
      </c>
    </row>
    <row r="4817" spans="1:3" x14ac:dyDescent="0.15">
      <c r="A4817" s="149">
        <v>8637</v>
      </c>
      <c r="B4817" s="150" t="s">
        <v>3829</v>
      </c>
      <c r="C4817" s="149">
        <v>0</v>
      </c>
    </row>
    <row r="4818" spans="1:3" x14ac:dyDescent="0.15">
      <c r="A4818" s="149">
        <v>8638</v>
      </c>
      <c r="B4818" s="150" t="s">
        <v>3830</v>
      </c>
      <c r="C4818" s="149">
        <v>0</v>
      </c>
    </row>
    <row r="4819" spans="1:3" x14ac:dyDescent="0.15">
      <c r="A4819" s="149">
        <v>8639</v>
      </c>
      <c r="B4819" s="150" t="s">
        <v>3831</v>
      </c>
      <c r="C4819" s="149">
        <v>0</v>
      </c>
    </row>
    <row r="4820" spans="1:3" x14ac:dyDescent="0.15">
      <c r="A4820" s="149">
        <v>8640</v>
      </c>
      <c r="B4820" s="150" t="s">
        <v>3832</v>
      </c>
      <c r="C4820" s="149">
        <v>0</v>
      </c>
    </row>
    <row r="4821" spans="1:3" x14ac:dyDescent="0.15">
      <c r="A4821" s="149">
        <v>8641</v>
      </c>
      <c r="B4821" s="150" t="s">
        <v>3833</v>
      </c>
      <c r="C4821" s="149">
        <v>0</v>
      </c>
    </row>
    <row r="4822" spans="1:3" x14ac:dyDescent="0.15">
      <c r="A4822" s="149">
        <v>8642</v>
      </c>
      <c r="B4822" s="150" t="s">
        <v>3834</v>
      </c>
      <c r="C4822" s="149">
        <v>0</v>
      </c>
    </row>
    <row r="4823" spans="1:3" x14ac:dyDescent="0.15">
      <c r="A4823" s="149">
        <v>8643</v>
      </c>
      <c r="B4823" s="150" t="s">
        <v>3835</v>
      </c>
      <c r="C4823" s="149">
        <v>0</v>
      </c>
    </row>
    <row r="4824" spans="1:3" x14ac:dyDescent="0.15">
      <c r="A4824" s="149">
        <v>8644</v>
      </c>
      <c r="B4824" s="150" t="s">
        <v>3836</v>
      </c>
      <c r="C4824" s="149">
        <v>118</v>
      </c>
    </row>
    <row r="4825" spans="1:3" x14ac:dyDescent="0.15">
      <c r="A4825" s="149">
        <v>8645</v>
      </c>
      <c r="B4825" s="150" t="s">
        <v>3837</v>
      </c>
      <c r="C4825" s="149">
        <v>96</v>
      </c>
    </row>
    <row r="4826" spans="1:3" x14ac:dyDescent="0.15">
      <c r="A4826" s="149">
        <v>8646</v>
      </c>
      <c r="B4826" s="150" t="s">
        <v>3838</v>
      </c>
      <c r="C4826" s="149">
        <v>50</v>
      </c>
    </row>
    <row r="4827" spans="1:3" x14ac:dyDescent="0.15">
      <c r="A4827" s="149">
        <v>8647</v>
      </c>
      <c r="B4827" s="150" t="s">
        <v>3839</v>
      </c>
      <c r="C4827" s="149">
        <v>12</v>
      </c>
    </row>
    <row r="4828" spans="1:3" x14ac:dyDescent="0.15">
      <c r="A4828" s="149">
        <v>8648</v>
      </c>
      <c r="B4828" s="150" t="s">
        <v>3840</v>
      </c>
      <c r="C4828" s="149">
        <v>0.5</v>
      </c>
    </row>
    <row r="4829" spans="1:3" x14ac:dyDescent="0.15">
      <c r="A4829" s="149">
        <v>8649</v>
      </c>
      <c r="B4829" s="150" t="s">
        <v>150</v>
      </c>
      <c r="C4829" s="149">
        <v>5</v>
      </c>
    </row>
    <row r="4830" spans="1:3" x14ac:dyDescent="0.15">
      <c r="A4830" s="149">
        <v>8650</v>
      </c>
      <c r="B4830" s="150" t="s">
        <v>3841</v>
      </c>
      <c r="C4830" s="149">
        <v>1000</v>
      </c>
    </row>
    <row r="4831" spans="1:3" x14ac:dyDescent="0.15">
      <c r="A4831" s="149">
        <v>8651</v>
      </c>
      <c r="B4831" s="150" t="s">
        <v>3842</v>
      </c>
      <c r="C4831" s="149">
        <v>50</v>
      </c>
    </row>
    <row r="4832" spans="1:3" x14ac:dyDescent="0.15">
      <c r="A4832" s="149">
        <v>8652</v>
      </c>
      <c r="B4832" s="150" t="s">
        <v>3843</v>
      </c>
      <c r="C4832" s="149">
        <v>15</v>
      </c>
    </row>
    <row r="4833" spans="1:3" x14ac:dyDescent="0.15">
      <c r="A4833" s="149">
        <v>8653</v>
      </c>
      <c r="B4833" s="150" t="s">
        <v>3844</v>
      </c>
      <c r="C4833" s="149">
        <v>10</v>
      </c>
    </row>
    <row r="4834" spans="1:3" x14ac:dyDescent="0.15">
      <c r="A4834" s="149">
        <v>8654</v>
      </c>
      <c r="B4834" s="150" t="s">
        <v>3845</v>
      </c>
      <c r="C4834" s="149">
        <v>10</v>
      </c>
    </row>
    <row r="4835" spans="1:3" x14ac:dyDescent="0.15">
      <c r="A4835" s="149">
        <v>8655</v>
      </c>
      <c r="B4835" s="150" t="s">
        <v>3846</v>
      </c>
      <c r="C4835" s="149">
        <v>5000</v>
      </c>
    </row>
    <row r="4836" spans="1:3" x14ac:dyDescent="0.15">
      <c r="A4836" s="149">
        <v>8656</v>
      </c>
      <c r="B4836" s="150" t="s">
        <v>3847</v>
      </c>
      <c r="C4836" s="149">
        <v>5000</v>
      </c>
    </row>
    <row r="4837" spans="1:3" x14ac:dyDescent="0.15">
      <c r="A4837" s="149">
        <v>8657</v>
      </c>
      <c r="B4837" s="150" t="s">
        <v>3848</v>
      </c>
      <c r="C4837" s="149">
        <v>23</v>
      </c>
    </row>
    <row r="4838" spans="1:3" x14ac:dyDescent="0.15">
      <c r="A4838" s="149">
        <v>8658</v>
      </c>
      <c r="B4838" s="150" t="s">
        <v>3849</v>
      </c>
      <c r="C4838" s="149">
        <v>40</v>
      </c>
    </row>
    <row r="4839" spans="1:3" x14ac:dyDescent="0.15">
      <c r="A4839" s="149">
        <v>8659</v>
      </c>
      <c r="B4839" s="150" t="s">
        <v>150</v>
      </c>
      <c r="C4839" s="149">
        <v>5</v>
      </c>
    </row>
    <row r="4840" spans="1:3" x14ac:dyDescent="0.15">
      <c r="A4840" s="149">
        <v>8660</v>
      </c>
      <c r="B4840" s="150" t="s">
        <v>3850</v>
      </c>
      <c r="C4840" s="149">
        <v>6</v>
      </c>
    </row>
    <row r="4841" spans="1:3" x14ac:dyDescent="0.15">
      <c r="A4841" s="149">
        <v>8661</v>
      </c>
      <c r="B4841" s="150" t="s">
        <v>3851</v>
      </c>
      <c r="C4841" s="149">
        <v>8</v>
      </c>
    </row>
    <row r="4842" spans="1:3" x14ac:dyDescent="0.15">
      <c r="A4842" s="149">
        <v>8662</v>
      </c>
      <c r="B4842" s="150" t="s">
        <v>3852</v>
      </c>
      <c r="C4842" s="149">
        <v>2</v>
      </c>
    </row>
    <row r="4843" spans="1:3" x14ac:dyDescent="0.15">
      <c r="A4843" s="149">
        <v>8663</v>
      </c>
      <c r="B4843" s="150" t="s">
        <v>3853</v>
      </c>
      <c r="C4843" s="149">
        <v>0.7</v>
      </c>
    </row>
    <row r="4844" spans="1:3" x14ac:dyDescent="0.15">
      <c r="A4844" s="149">
        <v>8664</v>
      </c>
      <c r="B4844" s="150" t="s">
        <v>3854</v>
      </c>
      <c r="C4844" s="149">
        <v>0.9</v>
      </c>
    </row>
    <row r="4845" spans="1:3" x14ac:dyDescent="0.15">
      <c r="A4845" s="149">
        <v>8665</v>
      </c>
      <c r="B4845" s="150" t="s">
        <v>3855</v>
      </c>
      <c r="C4845" s="149">
        <v>1</v>
      </c>
    </row>
    <row r="4846" spans="1:3" x14ac:dyDescent="0.15">
      <c r="A4846" s="149">
        <v>8666</v>
      </c>
      <c r="B4846" s="150" t="s">
        <v>3856</v>
      </c>
      <c r="C4846" s="149">
        <v>0.2</v>
      </c>
    </row>
    <row r="4847" spans="1:3" x14ac:dyDescent="0.15">
      <c r="A4847" s="149">
        <v>8667</v>
      </c>
      <c r="B4847" s="150" t="s">
        <v>3857</v>
      </c>
      <c r="C4847" s="149">
        <v>6.1</v>
      </c>
    </row>
    <row r="4848" spans="1:3" x14ac:dyDescent="0.15">
      <c r="A4848" s="149">
        <v>8668</v>
      </c>
      <c r="B4848" s="150" t="s">
        <v>3858</v>
      </c>
      <c r="C4848" s="149">
        <v>13.9</v>
      </c>
    </row>
    <row r="4849" spans="1:3" x14ac:dyDescent="0.15">
      <c r="A4849" s="149">
        <v>8669</v>
      </c>
      <c r="B4849" s="150" t="s">
        <v>3859</v>
      </c>
      <c r="C4849" s="149">
        <v>10.4</v>
      </c>
    </row>
    <row r="4850" spans="1:3" x14ac:dyDescent="0.15">
      <c r="A4850" s="149">
        <v>8670</v>
      </c>
      <c r="B4850" s="150" t="s">
        <v>3860</v>
      </c>
      <c r="C4850" s="149">
        <v>8.6999999999999993</v>
      </c>
    </row>
    <row r="4851" spans="1:3" x14ac:dyDescent="0.15">
      <c r="A4851" s="149">
        <v>8671</v>
      </c>
      <c r="B4851" s="150" t="s">
        <v>3861</v>
      </c>
      <c r="C4851" s="149">
        <v>6.9</v>
      </c>
    </row>
    <row r="4852" spans="1:3" x14ac:dyDescent="0.15">
      <c r="A4852" s="149">
        <v>8672</v>
      </c>
      <c r="B4852" s="150" t="s">
        <v>3862</v>
      </c>
      <c r="C4852" s="149">
        <v>5.2</v>
      </c>
    </row>
    <row r="4853" spans="1:3" x14ac:dyDescent="0.15">
      <c r="A4853" s="149">
        <v>8673</v>
      </c>
      <c r="B4853" s="150" t="s">
        <v>3863</v>
      </c>
      <c r="C4853" s="149">
        <v>3.5</v>
      </c>
    </row>
    <row r="4854" spans="1:3" x14ac:dyDescent="0.15">
      <c r="A4854" s="149">
        <v>8674</v>
      </c>
      <c r="B4854" s="150" t="s">
        <v>3864</v>
      </c>
      <c r="C4854" s="149">
        <v>1.8</v>
      </c>
    </row>
    <row r="4855" spans="1:3" x14ac:dyDescent="0.15">
      <c r="A4855" s="149">
        <v>8675</v>
      </c>
      <c r="B4855" s="150" t="s">
        <v>3865</v>
      </c>
      <c r="C4855" s="149">
        <v>0.3</v>
      </c>
    </row>
    <row r="4856" spans="1:3" x14ac:dyDescent="0.15">
      <c r="A4856" s="149">
        <v>8676</v>
      </c>
      <c r="B4856" s="150" t="s">
        <v>3866</v>
      </c>
      <c r="C4856" s="149">
        <v>0.8</v>
      </c>
    </row>
    <row r="4857" spans="1:3" x14ac:dyDescent="0.15">
      <c r="A4857" s="149">
        <v>8677</v>
      </c>
      <c r="B4857" s="150" t="s">
        <v>3867</v>
      </c>
      <c r="C4857" s="149">
        <v>2.6</v>
      </c>
    </row>
    <row r="4858" spans="1:3" x14ac:dyDescent="0.15">
      <c r="A4858" s="149">
        <v>8678</v>
      </c>
      <c r="B4858" s="150" t="s">
        <v>3868</v>
      </c>
      <c r="C4858" s="149">
        <v>3.2</v>
      </c>
    </row>
    <row r="4859" spans="1:3" x14ac:dyDescent="0.15">
      <c r="A4859" s="149">
        <v>8679</v>
      </c>
      <c r="B4859" s="150" t="s">
        <v>3869</v>
      </c>
      <c r="C4859" s="149">
        <v>5.0999999999999996</v>
      </c>
    </row>
    <row r="4860" spans="1:3" x14ac:dyDescent="0.15">
      <c r="A4860" s="149">
        <v>8680</v>
      </c>
      <c r="B4860" s="150" t="s">
        <v>3870</v>
      </c>
      <c r="C4860" s="149">
        <v>3.5</v>
      </c>
    </row>
    <row r="4861" spans="1:3" x14ac:dyDescent="0.15">
      <c r="A4861" s="149">
        <v>8681</v>
      </c>
      <c r="B4861" s="150" t="s">
        <v>3871</v>
      </c>
      <c r="C4861" s="149">
        <v>1.5</v>
      </c>
    </row>
    <row r="4862" spans="1:3" x14ac:dyDescent="0.15">
      <c r="A4862" s="149">
        <v>8682</v>
      </c>
      <c r="B4862" s="150" t="s">
        <v>3872</v>
      </c>
      <c r="C4862" s="149">
        <v>1.6</v>
      </c>
    </row>
    <row r="4863" spans="1:3" x14ac:dyDescent="0.15">
      <c r="A4863" s="149">
        <v>8683</v>
      </c>
      <c r="B4863" s="150" t="s">
        <v>3873</v>
      </c>
      <c r="C4863" s="149">
        <v>2.6</v>
      </c>
    </row>
    <row r="4864" spans="1:3" x14ac:dyDescent="0.15">
      <c r="A4864" s="149">
        <v>8684</v>
      </c>
      <c r="B4864" s="150" t="s">
        <v>150</v>
      </c>
      <c r="C4864" s="149">
        <v>6.5</v>
      </c>
    </row>
    <row r="4865" spans="1:3" x14ac:dyDescent="0.15">
      <c r="A4865" s="149">
        <v>8685</v>
      </c>
      <c r="B4865" s="150" t="s">
        <v>4259</v>
      </c>
      <c r="C4865" s="149">
        <v>113</v>
      </c>
    </row>
    <row r="4866" spans="1:3" x14ac:dyDescent="0.15">
      <c r="A4866" s="149">
        <v>8686</v>
      </c>
      <c r="B4866" s="150" t="s">
        <v>3874</v>
      </c>
      <c r="C4866" s="149">
        <v>56</v>
      </c>
    </row>
    <row r="4867" spans="1:3" x14ac:dyDescent="0.15">
      <c r="A4867" s="149">
        <v>8687</v>
      </c>
      <c r="B4867" s="150" t="s">
        <v>4260</v>
      </c>
      <c r="C4867" s="149">
        <v>103</v>
      </c>
    </row>
    <row r="4868" spans="1:3" x14ac:dyDescent="0.15">
      <c r="A4868" s="149">
        <v>8688</v>
      </c>
      <c r="B4868" s="150" t="s">
        <v>3875</v>
      </c>
      <c r="C4868" s="149">
        <v>13</v>
      </c>
    </row>
    <row r="4869" spans="1:3" x14ac:dyDescent="0.15">
      <c r="A4869" s="149">
        <v>8689</v>
      </c>
      <c r="B4869" s="150" t="s">
        <v>3876</v>
      </c>
      <c r="C4869" s="149">
        <v>12.2</v>
      </c>
    </row>
    <row r="4870" spans="1:3" x14ac:dyDescent="0.15">
      <c r="A4870" s="149">
        <v>8690</v>
      </c>
      <c r="B4870" s="150" t="s">
        <v>3877</v>
      </c>
      <c r="C4870" s="149">
        <v>14</v>
      </c>
    </row>
    <row r="4871" spans="1:3" x14ac:dyDescent="0.15">
      <c r="A4871" s="149">
        <v>8691</v>
      </c>
      <c r="B4871" s="150" t="s">
        <v>3878</v>
      </c>
      <c r="C4871" s="149">
        <v>110</v>
      </c>
    </row>
    <row r="4872" spans="1:3" x14ac:dyDescent="0.15">
      <c r="A4872" s="149">
        <v>8692</v>
      </c>
      <c r="B4872" s="150" t="s">
        <v>3879</v>
      </c>
      <c r="C4872" s="149">
        <v>680</v>
      </c>
    </row>
    <row r="4873" spans="1:3" x14ac:dyDescent="0.15">
      <c r="A4873" s="149">
        <v>8693</v>
      </c>
      <c r="B4873" s="150" t="s">
        <v>4261</v>
      </c>
      <c r="C4873" s="149">
        <v>103</v>
      </c>
    </row>
    <row r="4874" spans="1:3" x14ac:dyDescent="0.15">
      <c r="A4874" s="149">
        <v>8694</v>
      </c>
      <c r="B4874" s="150" t="s">
        <v>4262</v>
      </c>
      <c r="C4874" s="149">
        <v>32</v>
      </c>
    </row>
    <row r="4875" spans="1:3" x14ac:dyDescent="0.15">
      <c r="A4875" s="149">
        <v>8695</v>
      </c>
      <c r="B4875" s="150" t="s">
        <v>3880</v>
      </c>
      <c r="C4875" s="149">
        <v>2</v>
      </c>
    </row>
    <row r="4876" spans="1:3" x14ac:dyDescent="0.15">
      <c r="A4876" s="149">
        <v>8696</v>
      </c>
      <c r="B4876" s="150" t="s">
        <v>3881</v>
      </c>
      <c r="C4876" s="149">
        <v>7.1</v>
      </c>
    </row>
    <row r="4877" spans="1:3" x14ac:dyDescent="0.15">
      <c r="A4877" s="149">
        <v>8697</v>
      </c>
      <c r="B4877" s="150" t="s">
        <v>3882</v>
      </c>
      <c r="C4877" s="149">
        <v>6.9</v>
      </c>
    </row>
    <row r="4878" spans="1:3" x14ac:dyDescent="0.15">
      <c r="A4878" s="149">
        <v>8698</v>
      </c>
      <c r="B4878" s="150" t="s">
        <v>3883</v>
      </c>
      <c r="C4878" s="149">
        <v>7.1</v>
      </c>
    </row>
    <row r="4879" spans="1:3" x14ac:dyDescent="0.15">
      <c r="A4879" s="149">
        <v>8699</v>
      </c>
      <c r="B4879" s="150" t="s">
        <v>3884</v>
      </c>
      <c r="C4879" s="149">
        <v>7.6</v>
      </c>
    </row>
    <row r="4880" spans="1:3" x14ac:dyDescent="0.15">
      <c r="A4880" s="149">
        <v>8700</v>
      </c>
      <c r="B4880" s="150" t="s">
        <v>3885</v>
      </c>
      <c r="C4880" s="149">
        <v>9.3000000000000007</v>
      </c>
    </row>
    <row r="4881" spans="1:3" x14ac:dyDescent="0.15">
      <c r="A4881" s="149">
        <v>8701</v>
      </c>
      <c r="B4881" s="150" t="s">
        <v>3886</v>
      </c>
      <c r="C4881" s="149">
        <v>6.2</v>
      </c>
    </row>
    <row r="4882" spans="1:3" x14ac:dyDescent="0.15">
      <c r="A4882" s="149">
        <v>8702</v>
      </c>
      <c r="B4882" s="150" t="s">
        <v>3887</v>
      </c>
      <c r="C4882" s="149">
        <v>6.5</v>
      </c>
    </row>
    <row r="4883" spans="1:3" x14ac:dyDescent="0.15">
      <c r="A4883" s="149">
        <v>8703</v>
      </c>
      <c r="B4883" s="150" t="s">
        <v>150</v>
      </c>
      <c r="C4883" s="149">
        <v>7.1</v>
      </c>
    </row>
    <row r="4884" spans="1:3" x14ac:dyDescent="0.15">
      <c r="A4884" s="149">
        <v>8704</v>
      </c>
      <c r="B4884" s="150" t="s">
        <v>3888</v>
      </c>
      <c r="C4884" s="149">
        <v>7.3</v>
      </c>
    </row>
    <row r="4885" spans="1:3" x14ac:dyDescent="0.15">
      <c r="A4885" s="149">
        <v>8705</v>
      </c>
      <c r="B4885" s="150" t="s">
        <v>4263</v>
      </c>
      <c r="C4885" s="149">
        <v>2.8</v>
      </c>
    </row>
    <row r="4886" spans="1:3" x14ac:dyDescent="0.15">
      <c r="A4886" s="149">
        <v>8706</v>
      </c>
      <c r="B4886" s="150" t="s">
        <v>4264</v>
      </c>
      <c r="C4886" s="149">
        <v>2.2000000000000002</v>
      </c>
    </row>
    <row r="4887" spans="1:3" x14ac:dyDescent="0.15">
      <c r="A4887" s="149">
        <v>8707</v>
      </c>
      <c r="B4887" s="150" t="s">
        <v>4265</v>
      </c>
      <c r="C4887" s="149">
        <v>5.2</v>
      </c>
    </row>
    <row r="4888" spans="1:3" x14ac:dyDescent="0.15">
      <c r="A4888" s="149">
        <v>8708</v>
      </c>
      <c r="B4888" s="150" t="s">
        <v>4266</v>
      </c>
      <c r="C4888" s="149">
        <v>165</v>
      </c>
    </row>
    <row r="4889" spans="1:3" x14ac:dyDescent="0.15">
      <c r="A4889" s="149">
        <v>8709</v>
      </c>
      <c r="B4889" s="150" t="s">
        <v>3889</v>
      </c>
      <c r="C4889" s="149">
        <v>7.7</v>
      </c>
    </row>
    <row r="4890" spans="1:3" x14ac:dyDescent="0.15">
      <c r="A4890" s="149">
        <v>8710</v>
      </c>
      <c r="B4890" s="150" t="s">
        <v>4267</v>
      </c>
      <c r="C4890" s="149">
        <v>12.5</v>
      </c>
    </row>
    <row r="4891" spans="1:3" x14ac:dyDescent="0.15">
      <c r="A4891" s="149">
        <v>8711</v>
      </c>
      <c r="B4891" s="150" t="s">
        <v>3890</v>
      </c>
      <c r="C4891" s="149">
        <v>4</v>
      </c>
    </row>
    <row r="4892" spans="1:3" x14ac:dyDescent="0.15">
      <c r="A4892" s="149">
        <v>8712</v>
      </c>
      <c r="B4892" s="150" t="s">
        <v>3891</v>
      </c>
      <c r="C4892" s="149">
        <v>6.2</v>
      </c>
    </row>
    <row r="4893" spans="1:3" x14ac:dyDescent="0.15">
      <c r="A4893" s="149">
        <v>8713</v>
      </c>
      <c r="B4893" s="150" t="s">
        <v>4268</v>
      </c>
      <c r="C4893" s="149">
        <v>16</v>
      </c>
    </row>
    <row r="4894" spans="1:3" x14ac:dyDescent="0.15">
      <c r="A4894" s="149">
        <v>8714</v>
      </c>
      <c r="B4894" s="150" t="s">
        <v>3384</v>
      </c>
      <c r="C4894" s="149">
        <v>32.5</v>
      </c>
    </row>
    <row r="4895" spans="1:3" x14ac:dyDescent="0.15">
      <c r="A4895" s="149">
        <v>8715</v>
      </c>
      <c r="B4895" s="150" t="s">
        <v>3385</v>
      </c>
      <c r="C4895" s="149">
        <v>3</v>
      </c>
    </row>
    <row r="4896" spans="1:3" x14ac:dyDescent="0.15">
      <c r="A4896" s="149">
        <v>8716</v>
      </c>
      <c r="B4896" s="150" t="s">
        <v>2724</v>
      </c>
      <c r="C4896" s="149">
        <v>12</v>
      </c>
    </row>
    <row r="4897" spans="1:3" x14ac:dyDescent="0.15">
      <c r="A4897" s="149">
        <v>8717</v>
      </c>
      <c r="B4897" s="150" t="s">
        <v>2725</v>
      </c>
      <c r="C4897" s="149">
        <v>4</v>
      </c>
    </row>
    <row r="4898" spans="1:3" x14ac:dyDescent="0.15">
      <c r="A4898" s="149">
        <v>8718</v>
      </c>
      <c r="B4898" s="150" t="s">
        <v>3892</v>
      </c>
      <c r="C4898" s="149">
        <v>4</v>
      </c>
    </row>
    <row r="4899" spans="1:3" x14ac:dyDescent="0.15">
      <c r="A4899" s="149">
        <v>8719</v>
      </c>
      <c r="B4899" s="150" t="s">
        <v>3893</v>
      </c>
      <c r="C4899" s="149">
        <v>0.1</v>
      </c>
    </row>
    <row r="4900" spans="1:3" x14ac:dyDescent="0.15">
      <c r="A4900" s="149">
        <v>8720</v>
      </c>
      <c r="B4900" s="150" t="s">
        <v>2726</v>
      </c>
      <c r="C4900" s="149">
        <v>10</v>
      </c>
    </row>
    <row r="4901" spans="1:3" x14ac:dyDescent="0.15">
      <c r="A4901" s="149">
        <v>8721</v>
      </c>
      <c r="B4901" s="150" t="s">
        <v>2727</v>
      </c>
      <c r="C4901" s="149">
        <v>3</v>
      </c>
    </row>
    <row r="4902" spans="1:3" x14ac:dyDescent="0.15">
      <c r="A4902" s="149">
        <v>8722</v>
      </c>
      <c r="B4902" s="150" t="s">
        <v>2728</v>
      </c>
      <c r="C4902" s="149">
        <v>2</v>
      </c>
    </row>
    <row r="4903" spans="1:3" x14ac:dyDescent="0.15">
      <c r="A4903" s="149">
        <v>8723</v>
      </c>
      <c r="B4903" s="150" t="s">
        <v>4269</v>
      </c>
      <c r="C4903" s="149">
        <v>10</v>
      </c>
    </row>
    <row r="4904" spans="1:3" x14ac:dyDescent="0.15">
      <c r="A4904" s="149">
        <v>8724</v>
      </c>
      <c r="B4904" s="150" t="s">
        <v>2729</v>
      </c>
      <c r="C4904" s="149">
        <v>0.6</v>
      </c>
    </row>
    <row r="4905" spans="1:3" x14ac:dyDescent="0.15">
      <c r="A4905" s="149">
        <v>8725</v>
      </c>
      <c r="B4905" s="150" t="s">
        <v>2730</v>
      </c>
      <c r="C4905" s="149">
        <v>1.5</v>
      </c>
    </row>
    <row r="4906" spans="1:3" x14ac:dyDescent="0.15">
      <c r="A4906" s="149">
        <v>8726</v>
      </c>
      <c r="B4906" s="150" t="s">
        <v>3386</v>
      </c>
      <c r="C4906" s="149">
        <v>49.4</v>
      </c>
    </row>
    <row r="4907" spans="1:3" x14ac:dyDescent="0.15">
      <c r="A4907" s="149">
        <v>8727</v>
      </c>
      <c r="B4907" s="150" t="s">
        <v>3387</v>
      </c>
      <c r="C4907" s="149">
        <v>23.9</v>
      </c>
    </row>
    <row r="4908" spans="1:3" x14ac:dyDescent="0.15">
      <c r="A4908" s="149">
        <v>8728</v>
      </c>
      <c r="B4908" s="150" t="s">
        <v>3388</v>
      </c>
      <c r="C4908" s="149">
        <v>22</v>
      </c>
    </row>
    <row r="4909" spans="1:3" x14ac:dyDescent="0.15">
      <c r="A4909" s="149">
        <v>8729</v>
      </c>
      <c r="B4909" s="150" t="s">
        <v>3894</v>
      </c>
      <c r="C4909" s="149">
        <v>5</v>
      </c>
    </row>
    <row r="4910" spans="1:3" x14ac:dyDescent="0.15">
      <c r="A4910" s="149">
        <v>8730</v>
      </c>
      <c r="B4910" s="150" t="s">
        <v>3895</v>
      </c>
      <c r="C4910" s="149">
        <v>0.8</v>
      </c>
    </row>
    <row r="4911" spans="1:3" x14ac:dyDescent="0.15">
      <c r="A4911" s="149">
        <v>8731</v>
      </c>
      <c r="B4911" s="150" t="s">
        <v>3896</v>
      </c>
      <c r="C4911" s="149">
        <v>13</v>
      </c>
    </row>
    <row r="4912" spans="1:3" x14ac:dyDescent="0.15">
      <c r="A4912" s="149">
        <v>8732</v>
      </c>
      <c r="B4912" s="150" t="s">
        <v>4270</v>
      </c>
      <c r="C4912" s="149">
        <v>0.1</v>
      </c>
    </row>
    <row r="4913" spans="1:3" x14ac:dyDescent="0.15">
      <c r="A4913" s="149">
        <v>8733</v>
      </c>
      <c r="B4913" s="150" t="s">
        <v>3897</v>
      </c>
      <c r="C4913" s="149">
        <v>3.5</v>
      </c>
    </row>
    <row r="4914" spans="1:3" x14ac:dyDescent="0.15">
      <c r="A4914" s="149">
        <v>8734</v>
      </c>
      <c r="B4914" s="150" t="s">
        <v>3898</v>
      </c>
      <c r="C4914" s="149">
        <v>2</v>
      </c>
    </row>
    <row r="4915" spans="1:3" x14ac:dyDescent="0.15">
      <c r="A4915" s="149">
        <v>8735</v>
      </c>
      <c r="B4915" s="150" t="s">
        <v>3899</v>
      </c>
      <c r="C4915" s="149">
        <v>10</v>
      </c>
    </row>
    <row r="4916" spans="1:3" x14ac:dyDescent="0.15">
      <c r="A4916" s="149">
        <v>8736</v>
      </c>
      <c r="B4916" s="150" t="s">
        <v>3900</v>
      </c>
      <c r="C4916" s="149">
        <v>200</v>
      </c>
    </row>
    <row r="4917" spans="1:3" x14ac:dyDescent="0.15">
      <c r="A4917" s="149">
        <v>8737</v>
      </c>
      <c r="B4917" s="150" t="s">
        <v>3901</v>
      </c>
      <c r="C4917" s="149">
        <v>225</v>
      </c>
    </row>
    <row r="4918" spans="1:3" x14ac:dyDescent="0.15">
      <c r="A4918" s="149">
        <v>8738</v>
      </c>
      <c r="B4918" s="150" t="s">
        <v>3902</v>
      </c>
      <c r="C4918" s="149">
        <v>3.7</v>
      </c>
    </row>
    <row r="4919" spans="1:3" x14ac:dyDescent="0.15">
      <c r="A4919" s="149">
        <v>8739</v>
      </c>
      <c r="B4919" s="150" t="s">
        <v>3903</v>
      </c>
      <c r="C4919" s="149">
        <v>0.1</v>
      </c>
    </row>
    <row r="4920" spans="1:3" x14ac:dyDescent="0.15">
      <c r="A4920" s="149">
        <v>8740</v>
      </c>
      <c r="B4920" s="150" t="s">
        <v>3904</v>
      </c>
      <c r="C4920" s="149">
        <v>279</v>
      </c>
    </row>
    <row r="4921" spans="1:3" x14ac:dyDescent="0.15">
      <c r="A4921" s="149">
        <v>8741</v>
      </c>
      <c r="B4921" s="150" t="s">
        <v>3905</v>
      </c>
      <c r="C4921" s="149">
        <v>0.7</v>
      </c>
    </row>
    <row r="4922" spans="1:3" x14ac:dyDescent="0.15">
      <c r="A4922" s="149">
        <v>8742</v>
      </c>
      <c r="B4922" s="150" t="s">
        <v>3906</v>
      </c>
      <c r="C4922" s="149">
        <v>233</v>
      </c>
    </row>
    <row r="4923" spans="1:3" x14ac:dyDescent="0.15">
      <c r="A4923" s="149">
        <v>8743</v>
      </c>
      <c r="B4923" s="150" t="s">
        <v>3907</v>
      </c>
      <c r="C4923" s="149">
        <v>326</v>
      </c>
    </row>
    <row r="4924" spans="1:3" x14ac:dyDescent="0.15">
      <c r="A4924" s="149">
        <v>8744</v>
      </c>
      <c r="B4924" s="150" t="s">
        <v>3908</v>
      </c>
      <c r="C4924" s="149">
        <v>372</v>
      </c>
    </row>
    <row r="4925" spans="1:3" x14ac:dyDescent="0.15">
      <c r="A4925" s="149">
        <v>8745</v>
      </c>
      <c r="B4925" s="150" t="s">
        <v>3909</v>
      </c>
      <c r="C4925" s="149">
        <v>186</v>
      </c>
    </row>
    <row r="4926" spans="1:3" x14ac:dyDescent="0.15">
      <c r="A4926" s="149">
        <v>8746</v>
      </c>
      <c r="B4926" s="150" t="s">
        <v>4271</v>
      </c>
      <c r="C4926" s="149">
        <v>7</v>
      </c>
    </row>
    <row r="4927" spans="1:3" x14ac:dyDescent="0.15">
      <c r="A4927" s="149">
        <v>8747</v>
      </c>
      <c r="B4927" s="150" t="s">
        <v>4272</v>
      </c>
      <c r="C4927" s="149">
        <v>500</v>
      </c>
    </row>
    <row r="4928" spans="1:3" x14ac:dyDescent="0.15">
      <c r="A4928" s="149">
        <v>8748</v>
      </c>
      <c r="B4928" s="150" t="s">
        <v>4273</v>
      </c>
      <c r="C4928" s="149">
        <v>43</v>
      </c>
    </row>
    <row r="4929" spans="1:3" x14ac:dyDescent="0.15">
      <c r="A4929" s="149">
        <v>8749</v>
      </c>
      <c r="B4929" s="150" t="s">
        <v>4274</v>
      </c>
      <c r="C4929" s="149">
        <v>2.2999999999999998</v>
      </c>
    </row>
    <row r="4930" spans="1:3" x14ac:dyDescent="0.15">
      <c r="A4930" s="149">
        <v>8750</v>
      </c>
      <c r="B4930" s="150" t="s">
        <v>3910</v>
      </c>
      <c r="C4930" s="149">
        <v>20.9</v>
      </c>
    </row>
    <row r="4931" spans="1:3" x14ac:dyDescent="0.15">
      <c r="A4931" s="149">
        <v>8751</v>
      </c>
      <c r="B4931" s="150" t="s">
        <v>3911</v>
      </c>
      <c r="C4931" s="149">
        <v>21.4</v>
      </c>
    </row>
    <row r="4932" spans="1:3" x14ac:dyDescent="0.15">
      <c r="A4932" s="149">
        <v>8752</v>
      </c>
      <c r="B4932" s="150" t="s">
        <v>3912</v>
      </c>
      <c r="C4932" s="149">
        <v>1.3</v>
      </c>
    </row>
    <row r="4933" spans="1:3" x14ac:dyDescent="0.15">
      <c r="A4933" s="149">
        <v>8753</v>
      </c>
      <c r="B4933" s="150" t="s">
        <v>3913</v>
      </c>
      <c r="C4933" s="149">
        <v>0</v>
      </c>
    </row>
    <row r="4934" spans="1:3" x14ac:dyDescent="0.15">
      <c r="A4934" s="149">
        <v>8754</v>
      </c>
      <c r="B4934" s="150" t="s">
        <v>3914</v>
      </c>
      <c r="C4934" s="149">
        <v>63.8</v>
      </c>
    </row>
    <row r="4935" spans="1:3" x14ac:dyDescent="0.15">
      <c r="A4935" s="149">
        <v>8755</v>
      </c>
      <c r="B4935" s="150" t="s">
        <v>3915</v>
      </c>
      <c r="C4935" s="149">
        <v>30.2</v>
      </c>
    </row>
    <row r="4936" spans="1:3" x14ac:dyDescent="0.15">
      <c r="A4936" s="149">
        <v>8756</v>
      </c>
      <c r="B4936" s="150" t="s">
        <v>3916</v>
      </c>
      <c r="C4936" s="149">
        <v>71.099999999999994</v>
      </c>
    </row>
    <row r="4937" spans="1:3" x14ac:dyDescent="0.15">
      <c r="A4937" s="149">
        <v>8757</v>
      </c>
      <c r="B4937" s="150" t="s">
        <v>3917</v>
      </c>
      <c r="C4937" s="149">
        <v>30.2</v>
      </c>
    </row>
    <row r="4938" spans="1:3" x14ac:dyDescent="0.15">
      <c r="A4938" s="149">
        <v>8758</v>
      </c>
      <c r="B4938" s="150" t="s">
        <v>3918</v>
      </c>
      <c r="C4938" s="149">
        <v>2</v>
      </c>
    </row>
    <row r="4939" spans="1:3" x14ac:dyDescent="0.15">
      <c r="A4939" s="149">
        <v>8759</v>
      </c>
      <c r="B4939" s="150" t="s">
        <v>3919</v>
      </c>
      <c r="C4939" s="149">
        <v>2.5</v>
      </c>
    </row>
    <row r="4940" spans="1:3" x14ac:dyDescent="0.15">
      <c r="A4940" s="149">
        <v>8760</v>
      </c>
      <c r="B4940" s="150" t="s">
        <v>3920</v>
      </c>
      <c r="C4940" s="149">
        <v>6.3</v>
      </c>
    </row>
    <row r="4941" spans="1:3" x14ac:dyDescent="0.15">
      <c r="A4941" s="149">
        <v>8761</v>
      </c>
      <c r="B4941" s="150" t="s">
        <v>3921</v>
      </c>
      <c r="C4941" s="149">
        <v>76</v>
      </c>
    </row>
    <row r="4942" spans="1:3" x14ac:dyDescent="0.15">
      <c r="A4942" s="149">
        <v>8762</v>
      </c>
      <c r="B4942" s="150" t="s">
        <v>3922</v>
      </c>
      <c r="C4942" s="149">
        <v>2.6</v>
      </c>
    </row>
    <row r="4943" spans="1:3" x14ac:dyDescent="0.15">
      <c r="A4943" s="149">
        <v>8763</v>
      </c>
      <c r="B4943" s="150" t="s">
        <v>3923</v>
      </c>
      <c r="C4943" s="149">
        <v>6.2</v>
      </c>
    </row>
    <row r="4944" spans="1:3" x14ac:dyDescent="0.15">
      <c r="A4944" s="149">
        <v>8764</v>
      </c>
      <c r="B4944" s="150" t="s">
        <v>3924</v>
      </c>
      <c r="C4944" s="149">
        <v>4.0999999999999996</v>
      </c>
    </row>
    <row r="4945" spans="1:3" x14ac:dyDescent="0.15">
      <c r="A4945" s="149">
        <v>8765</v>
      </c>
      <c r="B4945" s="150" t="s">
        <v>3925</v>
      </c>
      <c r="C4945" s="149">
        <v>51.2</v>
      </c>
    </row>
    <row r="4946" spans="1:3" x14ac:dyDescent="0.15">
      <c r="A4946" s="149">
        <v>8766</v>
      </c>
      <c r="B4946" s="150" t="s">
        <v>3926</v>
      </c>
      <c r="C4946" s="149">
        <v>71.5</v>
      </c>
    </row>
    <row r="4947" spans="1:3" x14ac:dyDescent="0.15">
      <c r="A4947" s="149">
        <v>8767</v>
      </c>
      <c r="B4947" s="150" t="s">
        <v>3927</v>
      </c>
      <c r="C4947" s="149">
        <v>17.600000000000001</v>
      </c>
    </row>
    <row r="4948" spans="1:3" x14ac:dyDescent="0.15">
      <c r="A4948" s="149">
        <v>8768</v>
      </c>
      <c r="B4948" s="150" t="s">
        <v>3928</v>
      </c>
      <c r="C4948" s="149">
        <v>13.6</v>
      </c>
    </row>
    <row r="4949" spans="1:3" x14ac:dyDescent="0.15">
      <c r="A4949" s="149">
        <v>8769</v>
      </c>
      <c r="B4949" s="150" t="s">
        <v>3929</v>
      </c>
      <c r="C4949" s="149">
        <v>4.5</v>
      </c>
    </row>
    <row r="4950" spans="1:3" x14ac:dyDescent="0.15">
      <c r="A4950" s="149">
        <v>8770</v>
      </c>
      <c r="B4950" s="150" t="s">
        <v>3930</v>
      </c>
      <c r="C4950" s="149">
        <v>180</v>
      </c>
    </row>
    <row r="4951" spans="1:3" x14ac:dyDescent="0.15">
      <c r="A4951" s="149">
        <v>8771</v>
      </c>
      <c r="B4951" s="150" t="s">
        <v>3931</v>
      </c>
      <c r="C4951" s="149">
        <v>5</v>
      </c>
    </row>
    <row r="4952" spans="1:3" x14ac:dyDescent="0.15">
      <c r="A4952" s="149">
        <v>8772</v>
      </c>
      <c r="B4952" s="150" t="s">
        <v>3932</v>
      </c>
      <c r="C4952" s="149">
        <v>3.6</v>
      </c>
    </row>
    <row r="4953" spans="1:3" x14ac:dyDescent="0.15">
      <c r="A4953" s="149">
        <v>8773</v>
      </c>
      <c r="B4953" s="150" t="s">
        <v>3933</v>
      </c>
      <c r="C4953" s="149">
        <v>8</v>
      </c>
    </row>
    <row r="4954" spans="1:3" x14ac:dyDescent="0.15">
      <c r="A4954" s="149">
        <v>8774</v>
      </c>
      <c r="B4954" s="150" t="s">
        <v>3934</v>
      </c>
      <c r="C4954" s="149">
        <v>5</v>
      </c>
    </row>
    <row r="4955" spans="1:3" x14ac:dyDescent="0.15">
      <c r="A4955" s="149">
        <v>8775</v>
      </c>
      <c r="B4955" s="150" t="s">
        <v>3935</v>
      </c>
      <c r="C4955" s="149">
        <v>10.3</v>
      </c>
    </row>
    <row r="4956" spans="1:3" x14ac:dyDescent="0.15">
      <c r="A4956" s="149">
        <v>8776</v>
      </c>
      <c r="B4956" s="150" t="s">
        <v>3936</v>
      </c>
      <c r="C4956" s="149">
        <v>9.1999999999999993</v>
      </c>
    </row>
    <row r="4957" spans="1:3" x14ac:dyDescent="0.15">
      <c r="A4957" s="149">
        <v>8777</v>
      </c>
      <c r="B4957" s="150" t="s">
        <v>3937</v>
      </c>
      <c r="C4957" s="149">
        <v>20</v>
      </c>
    </row>
    <row r="4958" spans="1:3" x14ac:dyDescent="0.15">
      <c r="A4958" s="149">
        <v>8778</v>
      </c>
      <c r="B4958" s="150" t="s">
        <v>3938</v>
      </c>
      <c r="C4958" s="149">
        <v>21.3</v>
      </c>
    </row>
    <row r="4959" spans="1:3" x14ac:dyDescent="0.15">
      <c r="A4959" s="149">
        <v>8779</v>
      </c>
      <c r="B4959" s="150" t="s">
        <v>3939</v>
      </c>
      <c r="C4959" s="149">
        <v>7</v>
      </c>
    </row>
    <row r="4960" spans="1:3" x14ac:dyDescent="0.15">
      <c r="A4960" s="149">
        <v>8780</v>
      </c>
      <c r="B4960" s="150" t="s">
        <v>3940</v>
      </c>
      <c r="C4960" s="149">
        <v>5</v>
      </c>
    </row>
    <row r="4961" spans="1:3" x14ac:dyDescent="0.15">
      <c r="A4961" s="149">
        <v>8781</v>
      </c>
      <c r="B4961" s="150" t="s">
        <v>3941</v>
      </c>
      <c r="C4961" s="149">
        <v>10</v>
      </c>
    </row>
    <row r="4962" spans="1:3" x14ac:dyDescent="0.15">
      <c r="A4962" s="149">
        <v>8782</v>
      </c>
      <c r="B4962" s="150" t="s">
        <v>3942</v>
      </c>
      <c r="C4962" s="149">
        <v>9</v>
      </c>
    </row>
    <row r="4963" spans="1:3" x14ac:dyDescent="0.15">
      <c r="A4963" s="149">
        <v>8783</v>
      </c>
      <c r="B4963" s="150" t="s">
        <v>3943</v>
      </c>
      <c r="C4963" s="149">
        <v>8</v>
      </c>
    </row>
    <row r="4964" spans="1:3" x14ac:dyDescent="0.15">
      <c r="A4964" s="149">
        <v>8784</v>
      </c>
      <c r="B4964" s="150" t="s">
        <v>3944</v>
      </c>
      <c r="C4964" s="149">
        <v>6.3</v>
      </c>
    </row>
    <row r="4965" spans="1:3" x14ac:dyDescent="0.15">
      <c r="A4965" s="149">
        <v>8785</v>
      </c>
      <c r="B4965" s="150" t="s">
        <v>3945</v>
      </c>
      <c r="C4965" s="149">
        <v>5.5</v>
      </c>
    </row>
    <row r="4966" spans="1:3" x14ac:dyDescent="0.15">
      <c r="A4966" s="149">
        <v>8786</v>
      </c>
      <c r="B4966" s="150" t="s">
        <v>3946</v>
      </c>
      <c r="C4966" s="149">
        <v>5</v>
      </c>
    </row>
    <row r="4967" spans="1:3" x14ac:dyDescent="0.15">
      <c r="A4967" s="149">
        <v>8787</v>
      </c>
      <c r="B4967" s="150" t="s">
        <v>3947</v>
      </c>
      <c r="C4967" s="149">
        <v>0.5</v>
      </c>
    </row>
    <row r="4968" spans="1:3" x14ac:dyDescent="0.15">
      <c r="A4968" s="149">
        <v>8788</v>
      </c>
      <c r="B4968" s="150" t="s">
        <v>3948</v>
      </c>
      <c r="C4968" s="149">
        <v>0</v>
      </c>
    </row>
    <row r="4969" spans="1:3" x14ac:dyDescent="0.15">
      <c r="A4969" s="149">
        <v>8789</v>
      </c>
      <c r="B4969" s="150" t="s">
        <v>3949</v>
      </c>
      <c r="C4969" s="149">
        <v>0</v>
      </c>
    </row>
    <row r="4970" spans="1:3" x14ac:dyDescent="0.15">
      <c r="A4970" s="149">
        <v>8790</v>
      </c>
      <c r="B4970" s="150" t="s">
        <v>3950</v>
      </c>
      <c r="C4970" s="149">
        <v>0</v>
      </c>
    </row>
    <row r="4971" spans="1:3" x14ac:dyDescent="0.15">
      <c r="A4971" s="149">
        <v>8791</v>
      </c>
      <c r="B4971" s="150" t="s">
        <v>3951</v>
      </c>
      <c r="C4971" s="149">
        <v>0</v>
      </c>
    </row>
    <row r="4972" spans="1:3" x14ac:dyDescent="0.15">
      <c r="A4972" s="149">
        <v>8792</v>
      </c>
      <c r="B4972" s="150" t="s">
        <v>3952</v>
      </c>
      <c r="C4972" s="149">
        <v>3.6</v>
      </c>
    </row>
    <row r="4973" spans="1:3" x14ac:dyDescent="0.15">
      <c r="A4973" s="149">
        <v>8793</v>
      </c>
      <c r="B4973" s="150" t="s">
        <v>4275</v>
      </c>
      <c r="C4973" s="149">
        <v>3.1</v>
      </c>
    </row>
    <row r="4974" spans="1:3" x14ac:dyDescent="0.15">
      <c r="A4974" s="149">
        <v>8794</v>
      </c>
      <c r="B4974" s="150" t="s">
        <v>4276</v>
      </c>
      <c r="C4974" s="149">
        <v>8.5</v>
      </c>
    </row>
    <row r="4975" spans="1:3" x14ac:dyDescent="0.15">
      <c r="A4975" s="149">
        <v>8795</v>
      </c>
      <c r="B4975" s="150" t="s">
        <v>3953</v>
      </c>
      <c r="C4975" s="149">
        <v>0.7</v>
      </c>
    </row>
    <row r="4976" spans="1:3" x14ac:dyDescent="0.15">
      <c r="A4976" s="149">
        <v>8796</v>
      </c>
      <c r="B4976" s="150" t="s">
        <v>3954</v>
      </c>
      <c r="C4976" s="149">
        <v>0.3</v>
      </c>
    </row>
    <row r="4977" spans="1:3" x14ac:dyDescent="0.15">
      <c r="A4977" s="149">
        <v>8797</v>
      </c>
      <c r="B4977" s="150" t="s">
        <v>3955</v>
      </c>
      <c r="C4977" s="149">
        <v>80</v>
      </c>
    </row>
    <row r="4978" spans="1:3" x14ac:dyDescent="0.15">
      <c r="A4978" s="149">
        <v>8798</v>
      </c>
      <c r="B4978" s="150" t="s">
        <v>4277</v>
      </c>
      <c r="C4978" s="149">
        <v>10</v>
      </c>
    </row>
    <row r="4979" spans="1:3" x14ac:dyDescent="0.15">
      <c r="A4979" s="149">
        <v>8799</v>
      </c>
      <c r="B4979" s="150" t="s">
        <v>4278</v>
      </c>
      <c r="C4979" s="149">
        <v>2</v>
      </c>
    </row>
    <row r="4980" spans="1:3" x14ac:dyDescent="0.15">
      <c r="A4980" s="149">
        <v>8800</v>
      </c>
      <c r="B4980" s="150" t="s">
        <v>4279</v>
      </c>
      <c r="C4980" s="149">
        <v>20</v>
      </c>
    </row>
    <row r="4981" spans="1:3" x14ac:dyDescent="0.15">
      <c r="A4981" s="149">
        <v>8801</v>
      </c>
      <c r="B4981" s="150" t="s">
        <v>3956</v>
      </c>
      <c r="C4981" s="149">
        <v>16.5</v>
      </c>
    </row>
    <row r="4982" spans="1:3" x14ac:dyDescent="0.15">
      <c r="A4982" s="149">
        <v>8802</v>
      </c>
      <c r="B4982" s="150" t="s">
        <v>3957</v>
      </c>
      <c r="C4982" s="149">
        <v>6</v>
      </c>
    </row>
    <row r="4983" spans="1:3" x14ac:dyDescent="0.15">
      <c r="A4983" s="149">
        <v>8803</v>
      </c>
      <c r="B4983" s="150" t="s">
        <v>3958</v>
      </c>
      <c r="C4983" s="149">
        <v>2.7</v>
      </c>
    </row>
    <row r="4984" spans="1:3" x14ac:dyDescent="0.15">
      <c r="A4984" s="149">
        <v>8804</v>
      </c>
      <c r="B4984" s="150" t="s">
        <v>3959</v>
      </c>
      <c r="C4984" s="149">
        <v>0.3</v>
      </c>
    </row>
    <row r="4985" spans="1:3" x14ac:dyDescent="0.15">
      <c r="A4985" s="149">
        <v>8805</v>
      </c>
      <c r="B4985" s="150" t="s">
        <v>3960</v>
      </c>
      <c r="C4985" s="149">
        <v>0.5</v>
      </c>
    </row>
    <row r="4986" spans="1:3" x14ac:dyDescent="0.15">
      <c r="A4986" s="149">
        <v>8806</v>
      </c>
      <c r="B4986" s="150" t="s">
        <v>4280</v>
      </c>
      <c r="C4986" s="149">
        <v>1.9</v>
      </c>
    </row>
    <row r="4987" spans="1:3" x14ac:dyDescent="0.15">
      <c r="A4987" s="149">
        <v>8807</v>
      </c>
      <c r="B4987" s="150" t="s">
        <v>4281</v>
      </c>
      <c r="C4987" s="149">
        <v>5.7</v>
      </c>
    </row>
    <row r="4988" spans="1:3" x14ac:dyDescent="0.15">
      <c r="A4988" s="149">
        <v>8808</v>
      </c>
      <c r="B4988" s="150" t="s">
        <v>4282</v>
      </c>
      <c r="C4988" s="149">
        <v>1.8</v>
      </c>
    </row>
    <row r="4989" spans="1:3" x14ac:dyDescent="0.15">
      <c r="A4989" s="149">
        <v>8809</v>
      </c>
      <c r="B4989" s="150" t="s">
        <v>4283</v>
      </c>
      <c r="C4989" s="149">
        <v>48</v>
      </c>
    </row>
    <row r="4990" spans="1:3" x14ac:dyDescent="0.15">
      <c r="A4990" s="149">
        <v>8810</v>
      </c>
      <c r="B4990" s="150" t="s">
        <v>4284</v>
      </c>
      <c r="C4990" s="149">
        <v>15</v>
      </c>
    </row>
    <row r="4991" spans="1:3" x14ac:dyDescent="0.15">
      <c r="A4991" s="149">
        <v>8811</v>
      </c>
      <c r="B4991" s="150" t="s">
        <v>4285</v>
      </c>
      <c r="C4991" s="149">
        <v>10</v>
      </c>
    </row>
    <row r="4992" spans="1:3" x14ac:dyDescent="0.15">
      <c r="A4992" s="149">
        <v>8812</v>
      </c>
      <c r="B4992" s="150" t="s">
        <v>4286</v>
      </c>
      <c r="C4992" s="149">
        <v>25</v>
      </c>
    </row>
    <row r="4993" spans="1:3" x14ac:dyDescent="0.15">
      <c r="A4993" s="149">
        <v>8813</v>
      </c>
      <c r="B4993" s="150" t="s">
        <v>4287</v>
      </c>
      <c r="C4993" s="149">
        <v>50</v>
      </c>
    </row>
    <row r="4994" spans="1:3" x14ac:dyDescent="0.15">
      <c r="A4994" s="149">
        <v>8814</v>
      </c>
      <c r="B4994" s="150" t="s">
        <v>4288</v>
      </c>
      <c r="C4994" s="149">
        <v>1</v>
      </c>
    </row>
    <row r="4995" spans="1:3" x14ac:dyDescent="0.15">
      <c r="A4995" s="149">
        <v>8815</v>
      </c>
      <c r="B4995" s="150" t="s">
        <v>4289</v>
      </c>
      <c r="C4995" s="149">
        <v>2</v>
      </c>
    </row>
    <row r="4996" spans="1:3" x14ac:dyDescent="0.15">
      <c r="A4996" s="149">
        <v>8817</v>
      </c>
      <c r="B4996" s="150" t="s">
        <v>4290</v>
      </c>
      <c r="C4996" s="149">
        <v>5</v>
      </c>
    </row>
    <row r="4997" spans="1:3" x14ac:dyDescent="0.15">
      <c r="A4997" s="149">
        <v>8818</v>
      </c>
      <c r="B4997" s="150" t="s">
        <v>4291</v>
      </c>
      <c r="C4997" s="149">
        <v>40</v>
      </c>
    </row>
    <row r="4998" spans="1:3" x14ac:dyDescent="0.15">
      <c r="A4998" s="149">
        <v>8819</v>
      </c>
      <c r="B4998" s="150" t="s">
        <v>4292</v>
      </c>
      <c r="C4998" s="149">
        <v>45</v>
      </c>
    </row>
    <row r="4999" spans="1:3" x14ac:dyDescent="0.15">
      <c r="A4999" s="149">
        <v>8820</v>
      </c>
      <c r="B4999" s="150" t="s">
        <v>4293</v>
      </c>
      <c r="C4999" s="149">
        <v>825</v>
      </c>
    </row>
    <row r="5000" spans="1:3" x14ac:dyDescent="0.15">
      <c r="A5000" s="149">
        <v>8821</v>
      </c>
      <c r="B5000" s="150" t="s">
        <v>4294</v>
      </c>
      <c r="C5000" s="149">
        <v>3.1</v>
      </c>
    </row>
    <row r="5001" spans="1:3" x14ac:dyDescent="0.15">
      <c r="A5001" s="149">
        <v>8822</v>
      </c>
      <c r="B5001" s="150" t="s">
        <v>4295</v>
      </c>
      <c r="C5001" s="149">
        <v>5.5</v>
      </c>
    </row>
    <row r="5002" spans="1:3" x14ac:dyDescent="0.15">
      <c r="A5002" s="149">
        <v>8823</v>
      </c>
      <c r="B5002" s="150" t="s">
        <v>4296</v>
      </c>
      <c r="C5002" s="149">
        <v>8.8000000000000007</v>
      </c>
    </row>
    <row r="5003" spans="1:3" x14ac:dyDescent="0.15">
      <c r="A5003" s="149">
        <v>8824</v>
      </c>
      <c r="B5003" s="150" t="s">
        <v>2731</v>
      </c>
      <c r="C5003" s="149">
        <v>41</v>
      </c>
    </row>
    <row r="5004" spans="1:3" x14ac:dyDescent="0.15">
      <c r="A5004" s="149">
        <v>8825</v>
      </c>
      <c r="B5004" s="150" t="s">
        <v>2732</v>
      </c>
      <c r="C5004" s="149">
        <v>98</v>
      </c>
    </row>
    <row r="5005" spans="1:3" x14ac:dyDescent="0.15">
      <c r="A5005" s="149">
        <v>8826</v>
      </c>
      <c r="B5005" s="150" t="s">
        <v>2733</v>
      </c>
      <c r="C5005" s="149">
        <v>70</v>
      </c>
    </row>
    <row r="5006" spans="1:3" x14ac:dyDescent="0.15">
      <c r="A5006" s="149">
        <v>8830</v>
      </c>
      <c r="B5006" s="150" t="s">
        <v>4297</v>
      </c>
      <c r="C5006" s="149">
        <v>8</v>
      </c>
    </row>
    <row r="5007" spans="1:3" x14ac:dyDescent="0.15">
      <c r="A5007" s="149">
        <v>8831</v>
      </c>
      <c r="B5007" s="150" t="s">
        <v>4298</v>
      </c>
      <c r="C5007" s="149">
        <v>8</v>
      </c>
    </row>
    <row r="5008" spans="1:3" x14ac:dyDescent="0.15">
      <c r="A5008" s="149">
        <v>8832</v>
      </c>
      <c r="B5008" s="150" t="s">
        <v>4299</v>
      </c>
      <c r="C5008" s="149">
        <v>1.1000000000000001</v>
      </c>
    </row>
    <row r="5009" spans="1:3" x14ac:dyDescent="0.15">
      <c r="A5009" s="149">
        <v>8833</v>
      </c>
      <c r="B5009" s="150" t="s">
        <v>4300</v>
      </c>
      <c r="C5009" s="149">
        <v>300</v>
      </c>
    </row>
    <row r="5010" spans="1:3" x14ac:dyDescent="0.15">
      <c r="A5010" s="149">
        <v>8834</v>
      </c>
      <c r="B5010" s="150" t="s">
        <v>4301</v>
      </c>
      <c r="C5010" s="149">
        <v>3.1</v>
      </c>
    </row>
    <row r="5011" spans="1:3" x14ac:dyDescent="0.15">
      <c r="A5011" s="149">
        <v>8842</v>
      </c>
      <c r="B5011" s="150" t="s">
        <v>4302</v>
      </c>
      <c r="C5011" s="149">
        <v>7215</v>
      </c>
    </row>
    <row r="5012" spans="1:3" x14ac:dyDescent="0.15">
      <c r="A5012" s="149">
        <v>8843</v>
      </c>
      <c r="B5012" s="150" t="s">
        <v>4303</v>
      </c>
      <c r="C5012" s="149">
        <v>116</v>
      </c>
    </row>
    <row r="5013" spans="1:3" x14ac:dyDescent="0.15">
      <c r="A5013" s="149">
        <v>8844</v>
      </c>
      <c r="B5013" s="150" t="s">
        <v>4304</v>
      </c>
      <c r="C5013" s="149">
        <v>5.2</v>
      </c>
    </row>
    <row r="5014" spans="1:3" x14ac:dyDescent="0.15">
      <c r="A5014" s="149">
        <v>8845</v>
      </c>
      <c r="B5014" s="150" t="s">
        <v>4305</v>
      </c>
      <c r="C5014" s="149">
        <v>7.7</v>
      </c>
    </row>
    <row r="5015" spans="1:3" x14ac:dyDescent="0.15">
      <c r="A5015" s="149">
        <v>8846</v>
      </c>
      <c r="B5015" s="150" t="s">
        <v>4306</v>
      </c>
      <c r="C5015" s="149">
        <v>76</v>
      </c>
    </row>
    <row r="5016" spans="1:3" x14ac:dyDescent="0.15">
      <c r="A5016" s="149">
        <v>8847</v>
      </c>
      <c r="B5016" s="150" t="s">
        <v>4307</v>
      </c>
      <c r="C5016" s="149">
        <v>1</v>
      </c>
    </row>
    <row r="5017" spans="1:3" x14ac:dyDescent="0.15">
      <c r="A5017" s="149">
        <v>8848</v>
      </c>
      <c r="B5017" s="150" t="s">
        <v>3961</v>
      </c>
      <c r="C5017" s="149">
        <v>11.3</v>
      </c>
    </row>
    <row r="5018" spans="1:3" x14ac:dyDescent="0.15">
      <c r="A5018" s="149">
        <v>8849</v>
      </c>
      <c r="B5018" s="150" t="s">
        <v>3962</v>
      </c>
      <c r="C5018" s="149">
        <v>360</v>
      </c>
    </row>
    <row r="5019" spans="1:3" x14ac:dyDescent="0.15">
      <c r="A5019" s="149">
        <v>8850</v>
      </c>
      <c r="B5019" s="150" t="s">
        <v>2734</v>
      </c>
      <c r="C5019" s="149">
        <v>31.3</v>
      </c>
    </row>
    <row r="5020" spans="1:3" x14ac:dyDescent="0.15">
      <c r="A5020" s="149">
        <v>8851</v>
      </c>
      <c r="B5020" s="150" t="s">
        <v>2735</v>
      </c>
      <c r="C5020" s="149">
        <v>52.2</v>
      </c>
    </row>
    <row r="5021" spans="1:3" x14ac:dyDescent="0.15">
      <c r="A5021" s="149">
        <v>8857</v>
      </c>
      <c r="B5021" s="150" t="s">
        <v>2736</v>
      </c>
      <c r="C5021" s="149">
        <v>39.1</v>
      </c>
    </row>
    <row r="5022" spans="1:3" x14ac:dyDescent="0.15">
      <c r="A5022" s="149">
        <v>8858</v>
      </c>
      <c r="B5022" s="150" t="s">
        <v>2737</v>
      </c>
      <c r="C5022" s="149">
        <v>27.8</v>
      </c>
    </row>
    <row r="5023" spans="1:3" x14ac:dyDescent="0.15">
      <c r="A5023" s="149">
        <v>8859</v>
      </c>
      <c r="B5023" s="150" t="s">
        <v>2738</v>
      </c>
      <c r="C5023" s="149">
        <v>25.4</v>
      </c>
    </row>
    <row r="5024" spans="1:3" x14ac:dyDescent="0.15">
      <c r="A5024" s="149">
        <v>8860</v>
      </c>
      <c r="B5024" s="150" t="s">
        <v>2739</v>
      </c>
      <c r="C5024" s="149">
        <v>22.3</v>
      </c>
    </row>
    <row r="5025" spans="1:3" x14ac:dyDescent="0.15">
      <c r="A5025" s="149">
        <v>8861</v>
      </c>
      <c r="B5025" s="150" t="s">
        <v>2740</v>
      </c>
      <c r="C5025" s="149">
        <v>21.1</v>
      </c>
    </row>
    <row r="5026" spans="1:3" x14ac:dyDescent="0.15">
      <c r="A5026" s="149">
        <v>8862</v>
      </c>
      <c r="B5026" s="150" t="s">
        <v>2741</v>
      </c>
      <c r="C5026" s="149">
        <v>19</v>
      </c>
    </row>
    <row r="5027" spans="1:3" x14ac:dyDescent="0.15">
      <c r="A5027" s="149">
        <v>8863</v>
      </c>
      <c r="B5027" s="150" t="s">
        <v>2742</v>
      </c>
      <c r="C5027" s="149">
        <v>16.899999999999999</v>
      </c>
    </row>
    <row r="5028" spans="1:3" x14ac:dyDescent="0.15">
      <c r="A5028" s="149">
        <v>8864</v>
      </c>
      <c r="B5028" s="150" t="s">
        <v>2743</v>
      </c>
      <c r="C5028" s="149">
        <v>13.9</v>
      </c>
    </row>
    <row r="5029" spans="1:3" x14ac:dyDescent="0.15">
      <c r="A5029" s="149">
        <v>8865</v>
      </c>
      <c r="B5029" s="150" t="s">
        <v>2744</v>
      </c>
      <c r="C5029" s="149">
        <v>12.7</v>
      </c>
    </row>
    <row r="5030" spans="1:3" x14ac:dyDescent="0.15">
      <c r="A5030" s="149">
        <v>8866</v>
      </c>
      <c r="B5030" s="150" t="s">
        <v>2745</v>
      </c>
      <c r="C5030" s="149">
        <v>10.4</v>
      </c>
    </row>
    <row r="5031" spans="1:3" x14ac:dyDescent="0.15">
      <c r="A5031" s="149">
        <v>8867</v>
      </c>
      <c r="B5031" s="150" t="s">
        <v>2746</v>
      </c>
      <c r="C5031" s="149">
        <v>9.1</v>
      </c>
    </row>
    <row r="5032" spans="1:3" x14ac:dyDescent="0.15">
      <c r="A5032" s="149">
        <v>8868</v>
      </c>
      <c r="B5032" s="150" t="s">
        <v>2747</v>
      </c>
      <c r="C5032" s="149">
        <v>7</v>
      </c>
    </row>
    <row r="5033" spans="1:3" x14ac:dyDescent="0.15">
      <c r="A5033" s="149">
        <v>8869</v>
      </c>
      <c r="B5033" s="150" t="s">
        <v>2748</v>
      </c>
      <c r="C5033" s="149">
        <v>6.3</v>
      </c>
    </row>
    <row r="5034" spans="1:3" x14ac:dyDescent="0.15">
      <c r="A5034" s="149">
        <v>8870</v>
      </c>
      <c r="B5034" s="150" t="s">
        <v>2749</v>
      </c>
      <c r="C5034" s="149">
        <v>5.6</v>
      </c>
    </row>
    <row r="5035" spans="1:3" x14ac:dyDescent="0.15">
      <c r="A5035" s="149">
        <v>8871</v>
      </c>
      <c r="B5035" s="150" t="s">
        <v>3963</v>
      </c>
      <c r="C5035" s="149">
        <v>4</v>
      </c>
    </row>
    <row r="5036" spans="1:3" x14ac:dyDescent="0.15">
      <c r="A5036" s="149">
        <v>8872</v>
      </c>
      <c r="B5036" s="150" t="s">
        <v>3964</v>
      </c>
      <c r="C5036" s="149">
        <v>4</v>
      </c>
    </row>
    <row r="5037" spans="1:3" x14ac:dyDescent="0.15">
      <c r="A5037" s="149">
        <v>8873</v>
      </c>
      <c r="B5037" s="150" t="s">
        <v>3965</v>
      </c>
      <c r="C5037" s="149">
        <v>6</v>
      </c>
    </row>
    <row r="5038" spans="1:3" x14ac:dyDescent="0.15">
      <c r="A5038" s="149">
        <v>8874</v>
      </c>
      <c r="B5038" s="150" t="s">
        <v>3966</v>
      </c>
      <c r="C5038" s="149">
        <v>5.5</v>
      </c>
    </row>
    <row r="5039" spans="1:3" x14ac:dyDescent="0.15">
      <c r="A5039" s="149">
        <v>8875</v>
      </c>
      <c r="B5039" s="150" t="s">
        <v>3967</v>
      </c>
      <c r="C5039" s="149">
        <v>7.5</v>
      </c>
    </row>
    <row r="5040" spans="1:3" x14ac:dyDescent="0.15">
      <c r="A5040" s="149">
        <v>8876</v>
      </c>
      <c r="B5040" s="150" t="s">
        <v>3968</v>
      </c>
      <c r="C5040" s="149">
        <v>6.2</v>
      </c>
    </row>
    <row r="5041" spans="1:3" x14ac:dyDescent="0.15">
      <c r="A5041" s="149">
        <v>8877</v>
      </c>
      <c r="B5041" s="150" t="s">
        <v>3969</v>
      </c>
      <c r="C5041" s="149">
        <v>5.7</v>
      </c>
    </row>
    <row r="5042" spans="1:3" x14ac:dyDescent="0.15">
      <c r="A5042" s="149">
        <v>8878</v>
      </c>
      <c r="B5042" s="150" t="s">
        <v>3970</v>
      </c>
      <c r="C5042" s="149">
        <v>1.8</v>
      </c>
    </row>
    <row r="5043" spans="1:3" x14ac:dyDescent="0.15">
      <c r="A5043" s="149">
        <v>8879</v>
      </c>
      <c r="B5043" s="150" t="s">
        <v>4308</v>
      </c>
      <c r="C5043" s="149">
        <v>11</v>
      </c>
    </row>
    <row r="5044" spans="1:3" x14ac:dyDescent="0.15">
      <c r="A5044" s="149">
        <v>8880</v>
      </c>
      <c r="B5044" s="150" t="s">
        <v>3496</v>
      </c>
      <c r="C5044" s="149">
        <v>14</v>
      </c>
    </row>
    <row r="5045" spans="1:3" x14ac:dyDescent="0.15">
      <c r="A5045" s="149">
        <v>8887</v>
      </c>
      <c r="B5045" s="150" t="s">
        <v>3971</v>
      </c>
      <c r="C5045" s="149">
        <v>8.6999999999999993</v>
      </c>
    </row>
    <row r="5046" spans="1:3" x14ac:dyDescent="0.15">
      <c r="A5046" s="149">
        <v>8888</v>
      </c>
      <c r="B5046" s="150" t="s">
        <v>3972</v>
      </c>
      <c r="C5046" s="149">
        <v>4.4000000000000004</v>
      </c>
    </row>
    <row r="5047" spans="1:3" x14ac:dyDescent="0.15">
      <c r="A5047" s="149">
        <v>8889</v>
      </c>
      <c r="B5047" s="150" t="s">
        <v>4309</v>
      </c>
      <c r="C5047" s="149">
        <v>54</v>
      </c>
    </row>
    <row r="5048" spans="1:3" x14ac:dyDescent="0.15">
      <c r="A5048" s="149">
        <v>8890</v>
      </c>
      <c r="B5048" s="150" t="s">
        <v>4310</v>
      </c>
      <c r="C5048" s="149">
        <v>44</v>
      </c>
    </row>
    <row r="5049" spans="1:3" x14ac:dyDescent="0.15">
      <c r="A5049" s="149">
        <v>8891</v>
      </c>
      <c r="B5049" s="150" t="s">
        <v>4311</v>
      </c>
      <c r="C5049" s="149">
        <v>0.4</v>
      </c>
    </row>
    <row r="5050" spans="1:3" x14ac:dyDescent="0.15">
      <c r="A5050" s="149">
        <v>8892</v>
      </c>
      <c r="B5050" s="150" t="s">
        <v>4312</v>
      </c>
      <c r="C5050" s="149">
        <v>10</v>
      </c>
    </row>
    <row r="5051" spans="1:3" x14ac:dyDescent="0.15">
      <c r="A5051" s="149">
        <v>8893</v>
      </c>
      <c r="B5051" s="150" t="s">
        <v>4313</v>
      </c>
      <c r="C5051" s="149">
        <v>3.6</v>
      </c>
    </row>
    <row r="5052" spans="1:3" x14ac:dyDescent="0.15">
      <c r="A5052" s="149">
        <v>8894</v>
      </c>
      <c r="B5052" s="150" t="s">
        <v>4314</v>
      </c>
      <c r="C5052" s="149">
        <v>3</v>
      </c>
    </row>
    <row r="5053" spans="1:3" x14ac:dyDescent="0.15">
      <c r="A5053" s="149">
        <v>8895</v>
      </c>
      <c r="B5053" s="150" t="s">
        <v>4315</v>
      </c>
      <c r="C5053" s="149">
        <v>3</v>
      </c>
    </row>
    <row r="5054" spans="1:3" x14ac:dyDescent="0.15">
      <c r="A5054" s="149">
        <v>8896</v>
      </c>
      <c r="B5054" s="150" t="s">
        <v>4316</v>
      </c>
      <c r="C5054" s="149">
        <v>16.7</v>
      </c>
    </row>
    <row r="5055" spans="1:3" x14ac:dyDescent="0.15">
      <c r="A5055" s="149">
        <v>8897</v>
      </c>
      <c r="B5055" s="150" t="s">
        <v>4317</v>
      </c>
      <c r="C5055" s="149">
        <v>10.5</v>
      </c>
    </row>
    <row r="5056" spans="1:3" x14ac:dyDescent="0.15">
      <c r="A5056" s="149">
        <v>8900</v>
      </c>
      <c r="B5056" s="150" t="s">
        <v>2750</v>
      </c>
      <c r="C5056" s="149">
        <v>4.8</v>
      </c>
    </row>
    <row r="5057" spans="1:3" x14ac:dyDescent="0.15">
      <c r="A5057" s="149">
        <v>8901</v>
      </c>
      <c r="B5057" s="150" t="s">
        <v>2751</v>
      </c>
      <c r="C5057" s="149">
        <v>0.1</v>
      </c>
    </row>
    <row r="5058" spans="1:3" x14ac:dyDescent="0.15">
      <c r="A5058" s="149">
        <v>8902</v>
      </c>
      <c r="B5058" s="150" t="s">
        <v>2752</v>
      </c>
      <c r="C5058" s="149">
        <v>5</v>
      </c>
    </row>
    <row r="5059" spans="1:3" x14ac:dyDescent="0.15">
      <c r="A5059" s="149">
        <v>8903</v>
      </c>
      <c r="B5059" s="150" t="s">
        <v>2753</v>
      </c>
      <c r="C5059" s="149">
        <v>25</v>
      </c>
    </row>
    <row r="5060" spans="1:3" x14ac:dyDescent="0.15">
      <c r="A5060" s="149">
        <v>8904</v>
      </c>
      <c r="B5060" s="150" t="s">
        <v>4318</v>
      </c>
      <c r="C5060" s="149">
        <v>0.1</v>
      </c>
    </row>
    <row r="5061" spans="1:3" x14ac:dyDescent="0.15">
      <c r="A5061" s="149">
        <v>8910</v>
      </c>
      <c r="B5061" s="150" t="s">
        <v>4319</v>
      </c>
      <c r="C5061" s="149">
        <v>20</v>
      </c>
    </row>
    <row r="5062" spans="1:3" x14ac:dyDescent="0.15">
      <c r="A5062" s="149">
        <v>8911</v>
      </c>
      <c r="B5062" s="150" t="s">
        <v>4320</v>
      </c>
      <c r="C5062" s="149">
        <v>33.1</v>
      </c>
    </row>
    <row r="5063" spans="1:3" x14ac:dyDescent="0.15">
      <c r="A5063" s="149">
        <v>8912</v>
      </c>
      <c r="B5063" s="150" t="s">
        <v>4321</v>
      </c>
      <c r="C5063" s="149">
        <v>12.2</v>
      </c>
    </row>
    <row r="5064" spans="1:3" x14ac:dyDescent="0.15">
      <c r="A5064" s="149">
        <v>8913</v>
      </c>
      <c r="B5064" s="150" t="s">
        <v>4322</v>
      </c>
      <c r="C5064" s="149">
        <v>0.9</v>
      </c>
    </row>
    <row r="5065" spans="1:3" x14ac:dyDescent="0.15">
      <c r="A5065" s="149">
        <v>8914</v>
      </c>
      <c r="B5065" s="150" t="s">
        <v>4323</v>
      </c>
      <c r="C5065" s="149">
        <v>6.4</v>
      </c>
    </row>
    <row r="5066" spans="1:3" x14ac:dyDescent="0.15">
      <c r="A5066" s="149">
        <v>8915</v>
      </c>
      <c r="B5066" s="150" t="s">
        <v>4324</v>
      </c>
      <c r="C5066" s="149">
        <v>12.5</v>
      </c>
    </row>
    <row r="5067" spans="1:3" x14ac:dyDescent="0.15">
      <c r="A5067" s="149">
        <v>8916</v>
      </c>
      <c r="B5067" s="150" t="s">
        <v>4325</v>
      </c>
      <c r="C5067" s="149">
        <v>2.2999999999999998</v>
      </c>
    </row>
    <row r="5068" spans="1:3" x14ac:dyDescent="0.15">
      <c r="A5068" s="149">
        <v>8917</v>
      </c>
      <c r="B5068" s="150" t="s">
        <v>4326</v>
      </c>
      <c r="C5068" s="149">
        <v>2.2999999999999998</v>
      </c>
    </row>
    <row r="5069" spans="1:3" x14ac:dyDescent="0.15">
      <c r="A5069" s="149">
        <v>8918</v>
      </c>
      <c r="B5069" s="150" t="s">
        <v>4327</v>
      </c>
      <c r="C5069" s="149">
        <v>22.2</v>
      </c>
    </row>
    <row r="5070" spans="1:3" x14ac:dyDescent="0.15">
      <c r="A5070" s="149">
        <v>8919</v>
      </c>
      <c r="B5070" s="150" t="s">
        <v>4328</v>
      </c>
      <c r="C5070" s="149">
        <v>1.8</v>
      </c>
    </row>
    <row r="5071" spans="1:3" x14ac:dyDescent="0.15">
      <c r="A5071" s="149">
        <v>8920</v>
      </c>
      <c r="B5071" s="150" t="s">
        <v>4329</v>
      </c>
      <c r="C5071" s="149">
        <v>3.3</v>
      </c>
    </row>
    <row r="5072" spans="1:3" x14ac:dyDescent="0.15">
      <c r="A5072" s="149">
        <v>8921</v>
      </c>
      <c r="B5072" s="150" t="s">
        <v>4330</v>
      </c>
      <c r="C5072" s="149">
        <v>0.1</v>
      </c>
    </row>
    <row r="5073" spans="1:3" x14ac:dyDescent="0.15">
      <c r="A5073" s="149">
        <v>8922</v>
      </c>
      <c r="B5073" s="150" t="s">
        <v>4331</v>
      </c>
      <c r="C5073" s="149">
        <v>8.1999999999999993</v>
      </c>
    </row>
    <row r="5074" spans="1:3" x14ac:dyDescent="0.15">
      <c r="A5074" s="149">
        <v>8923</v>
      </c>
      <c r="B5074" s="150" t="s">
        <v>4332</v>
      </c>
      <c r="C5074" s="149">
        <v>10.9</v>
      </c>
    </row>
    <row r="5075" spans="1:3" x14ac:dyDescent="0.15">
      <c r="A5075" s="149">
        <v>8924</v>
      </c>
      <c r="B5075" s="150" t="s">
        <v>4333</v>
      </c>
      <c r="C5075" s="149">
        <v>1.2</v>
      </c>
    </row>
    <row r="5076" spans="1:3" x14ac:dyDescent="0.15">
      <c r="A5076" s="149">
        <v>8925</v>
      </c>
      <c r="B5076" s="150" t="s">
        <v>4334</v>
      </c>
      <c r="C5076" s="149">
        <v>1</v>
      </c>
    </row>
    <row r="5077" spans="1:3" x14ac:dyDescent="0.15">
      <c r="A5077" s="149">
        <v>8926</v>
      </c>
      <c r="B5077" s="150" t="s">
        <v>4335</v>
      </c>
      <c r="C5077" s="149">
        <v>5</v>
      </c>
    </row>
    <row r="5078" spans="1:3" x14ac:dyDescent="0.15">
      <c r="A5078" s="149">
        <v>8927</v>
      </c>
      <c r="B5078" s="150" t="s">
        <v>4336</v>
      </c>
      <c r="C5078" s="149">
        <v>0.8</v>
      </c>
    </row>
    <row r="5079" spans="1:3" x14ac:dyDescent="0.15">
      <c r="A5079" s="149">
        <v>8928</v>
      </c>
      <c r="B5079" s="150" t="s">
        <v>4337</v>
      </c>
      <c r="C5079" s="149">
        <v>1.4</v>
      </c>
    </row>
    <row r="5080" spans="1:3" x14ac:dyDescent="0.15">
      <c r="A5080" s="149">
        <v>8929</v>
      </c>
      <c r="B5080" s="150" t="s">
        <v>4338</v>
      </c>
      <c r="C5080" s="149">
        <v>8.3000000000000007</v>
      </c>
    </row>
    <row r="5081" spans="1:3" x14ac:dyDescent="0.15">
      <c r="A5081" s="149">
        <v>8930</v>
      </c>
      <c r="B5081" s="150" t="s">
        <v>4339</v>
      </c>
      <c r="C5081" s="149">
        <v>4.5</v>
      </c>
    </row>
    <row r="5082" spans="1:3" x14ac:dyDescent="0.15">
      <c r="A5082" s="149">
        <v>8931</v>
      </c>
      <c r="B5082" s="150" t="s">
        <v>4340</v>
      </c>
      <c r="C5082" s="149">
        <v>7.3</v>
      </c>
    </row>
    <row r="5083" spans="1:3" x14ac:dyDescent="0.15">
      <c r="A5083" s="149">
        <v>8932</v>
      </c>
      <c r="B5083" s="150" t="s">
        <v>4341</v>
      </c>
      <c r="C5083" s="149">
        <v>1.5</v>
      </c>
    </row>
    <row r="5084" spans="1:3" x14ac:dyDescent="0.15">
      <c r="A5084" s="149">
        <v>8933</v>
      </c>
      <c r="B5084" s="150" t="s">
        <v>4342</v>
      </c>
      <c r="C5084" s="149">
        <v>3.2</v>
      </c>
    </row>
    <row r="5085" spans="1:3" x14ac:dyDescent="0.15">
      <c r="A5085" s="149">
        <v>8934</v>
      </c>
      <c r="B5085" s="150" t="s">
        <v>4343</v>
      </c>
      <c r="C5085" s="149">
        <v>60</v>
      </c>
    </row>
    <row r="5086" spans="1:3" x14ac:dyDescent="0.15">
      <c r="A5086" s="149">
        <v>8936</v>
      </c>
      <c r="B5086" s="150" t="s">
        <v>4344</v>
      </c>
      <c r="C5086" s="149">
        <v>6.5</v>
      </c>
    </row>
    <row r="5087" spans="1:3" x14ac:dyDescent="0.15">
      <c r="A5087" s="149">
        <v>8937</v>
      </c>
      <c r="B5087" s="150" t="s">
        <v>4345</v>
      </c>
      <c r="C5087" s="149">
        <v>5.6</v>
      </c>
    </row>
    <row r="5088" spans="1:3" x14ac:dyDescent="0.15">
      <c r="A5088" s="149">
        <v>8938</v>
      </c>
      <c r="B5088" s="150" t="s">
        <v>4346</v>
      </c>
      <c r="C5088" s="149">
        <v>8.1</v>
      </c>
    </row>
    <row r="5089" spans="1:3" x14ac:dyDescent="0.15">
      <c r="A5089" s="149">
        <v>8939</v>
      </c>
      <c r="B5089" s="150" t="s">
        <v>4347</v>
      </c>
      <c r="C5089" s="149">
        <v>5.4</v>
      </c>
    </row>
    <row r="5090" spans="1:3" x14ac:dyDescent="0.15">
      <c r="A5090" s="149">
        <v>8940</v>
      </c>
      <c r="B5090" s="150" t="s">
        <v>4348</v>
      </c>
      <c r="C5090" s="149">
        <v>7.8</v>
      </c>
    </row>
    <row r="5091" spans="1:3" x14ac:dyDescent="0.15">
      <c r="A5091" s="149">
        <v>8941</v>
      </c>
      <c r="B5091" s="150" t="s">
        <v>4349</v>
      </c>
      <c r="C5091" s="149">
        <v>5.2</v>
      </c>
    </row>
    <row r="5092" spans="1:3" x14ac:dyDescent="0.15">
      <c r="A5092" s="149">
        <v>8942</v>
      </c>
      <c r="B5092" s="150" t="s">
        <v>4350</v>
      </c>
      <c r="C5092" s="149">
        <v>2.7</v>
      </c>
    </row>
    <row r="5093" spans="1:3" x14ac:dyDescent="0.15">
      <c r="A5093" s="149">
        <v>8943</v>
      </c>
      <c r="B5093" s="150" t="s">
        <v>4351</v>
      </c>
      <c r="C5093" s="149">
        <v>1.8</v>
      </c>
    </row>
    <row r="5094" spans="1:3" x14ac:dyDescent="0.15">
      <c r="A5094" s="149">
        <v>8944</v>
      </c>
      <c r="B5094" s="150" t="s">
        <v>4352</v>
      </c>
      <c r="C5094" s="149">
        <v>23.9</v>
      </c>
    </row>
    <row r="5095" spans="1:3" x14ac:dyDescent="0.15">
      <c r="A5095" s="149">
        <v>8946</v>
      </c>
      <c r="B5095" s="150" t="s">
        <v>4353</v>
      </c>
      <c r="C5095" s="149">
        <v>8</v>
      </c>
    </row>
    <row r="5096" spans="1:3" x14ac:dyDescent="0.15">
      <c r="A5096" s="149">
        <v>8947</v>
      </c>
      <c r="B5096" s="150" t="s">
        <v>4354</v>
      </c>
      <c r="C5096" s="149">
        <v>3.3</v>
      </c>
    </row>
    <row r="5097" spans="1:3" x14ac:dyDescent="0.15">
      <c r="A5097" s="149">
        <v>8948</v>
      </c>
      <c r="B5097" s="150" t="s">
        <v>4355</v>
      </c>
      <c r="C5097" s="149">
        <v>1.5</v>
      </c>
    </row>
    <row r="5098" spans="1:3" x14ac:dyDescent="0.15">
      <c r="A5098" s="149">
        <v>8950</v>
      </c>
      <c r="B5098" s="150" t="s">
        <v>4356</v>
      </c>
      <c r="C5098" s="149">
        <v>2.7</v>
      </c>
    </row>
    <row r="5099" spans="1:3" x14ac:dyDescent="0.15">
      <c r="A5099" s="149">
        <v>8951</v>
      </c>
      <c r="B5099" s="150" t="s">
        <v>4357</v>
      </c>
      <c r="C5099" s="149">
        <v>4.0999999999999996</v>
      </c>
    </row>
    <row r="5100" spans="1:3" x14ac:dyDescent="0.15">
      <c r="A5100" s="149">
        <v>8952</v>
      </c>
      <c r="B5100" s="150" t="s">
        <v>4358</v>
      </c>
      <c r="C5100" s="149">
        <v>5.5</v>
      </c>
    </row>
    <row r="5101" spans="1:3" x14ac:dyDescent="0.15">
      <c r="A5101" s="149">
        <v>8953</v>
      </c>
      <c r="B5101" s="150" t="s">
        <v>4359</v>
      </c>
      <c r="C5101" s="149">
        <v>6.9</v>
      </c>
    </row>
    <row r="5102" spans="1:3" x14ac:dyDescent="0.15">
      <c r="A5102" s="149">
        <v>8954</v>
      </c>
      <c r="B5102" s="150" t="s">
        <v>4360</v>
      </c>
      <c r="C5102" s="149">
        <v>8.1999999999999993</v>
      </c>
    </row>
    <row r="5103" spans="1:3" x14ac:dyDescent="0.15">
      <c r="A5103" s="149">
        <v>8955</v>
      </c>
      <c r="B5103" s="150" t="s">
        <v>4361</v>
      </c>
      <c r="C5103" s="149">
        <v>11</v>
      </c>
    </row>
    <row r="5104" spans="1:3" x14ac:dyDescent="0.15">
      <c r="A5104" s="149">
        <v>8956</v>
      </c>
      <c r="B5104" s="150" t="s">
        <v>4362</v>
      </c>
      <c r="C5104" s="149">
        <v>34.799999999999997</v>
      </c>
    </row>
    <row r="5105" spans="1:3" x14ac:dyDescent="0.15">
      <c r="A5105" s="149">
        <v>8957</v>
      </c>
      <c r="B5105" s="150" t="s">
        <v>4363</v>
      </c>
      <c r="C5105" s="149">
        <v>34.799999999999997</v>
      </c>
    </row>
    <row r="5106" spans="1:3" x14ac:dyDescent="0.15">
      <c r="A5106" s="149">
        <v>8958</v>
      </c>
      <c r="B5106" s="150" t="s">
        <v>4364</v>
      </c>
      <c r="C5106" s="149">
        <v>6</v>
      </c>
    </row>
    <row r="5107" spans="1:3" x14ac:dyDescent="0.15">
      <c r="A5107" s="149">
        <v>8959</v>
      </c>
      <c r="B5107" s="150" t="s">
        <v>4365</v>
      </c>
      <c r="C5107" s="149">
        <v>0.2</v>
      </c>
    </row>
    <row r="5108" spans="1:3" x14ac:dyDescent="0.15">
      <c r="A5108" s="149">
        <v>8960</v>
      </c>
      <c r="B5108" s="150" t="s">
        <v>4366</v>
      </c>
      <c r="C5108" s="149">
        <v>1</v>
      </c>
    </row>
    <row r="5109" spans="1:3" x14ac:dyDescent="0.15">
      <c r="A5109" s="149">
        <v>8961</v>
      </c>
      <c r="B5109" s="150" t="s">
        <v>4367</v>
      </c>
      <c r="C5109" s="149">
        <v>2</v>
      </c>
    </row>
    <row r="5110" spans="1:3" x14ac:dyDescent="0.15">
      <c r="A5110" s="149">
        <v>8962</v>
      </c>
      <c r="B5110" s="150" t="s">
        <v>4368</v>
      </c>
      <c r="C5110" s="149">
        <v>2.6</v>
      </c>
    </row>
    <row r="5111" spans="1:3" x14ac:dyDescent="0.15">
      <c r="A5111" s="149">
        <v>8963</v>
      </c>
      <c r="B5111" s="150" t="s">
        <v>4369</v>
      </c>
      <c r="C5111" s="149">
        <v>3.2</v>
      </c>
    </row>
    <row r="5112" spans="1:3" x14ac:dyDescent="0.15">
      <c r="A5112" s="149">
        <v>8964</v>
      </c>
      <c r="B5112" s="150" t="s">
        <v>4370</v>
      </c>
      <c r="C5112" s="149">
        <v>0.4</v>
      </c>
    </row>
    <row r="5113" spans="1:3" x14ac:dyDescent="0.15">
      <c r="A5113" s="149">
        <v>8965</v>
      </c>
      <c r="B5113" s="150" t="s">
        <v>4371</v>
      </c>
      <c r="C5113" s="149">
        <v>0.7</v>
      </c>
    </row>
    <row r="5114" spans="1:3" x14ac:dyDescent="0.15">
      <c r="A5114" s="149">
        <v>8966</v>
      </c>
      <c r="B5114" s="150" t="s">
        <v>4372</v>
      </c>
      <c r="C5114" s="149">
        <v>0.7</v>
      </c>
    </row>
    <row r="5115" spans="1:3" x14ac:dyDescent="0.15">
      <c r="A5115" s="149">
        <v>8967</v>
      </c>
      <c r="B5115" s="150" t="s">
        <v>4373</v>
      </c>
      <c r="C5115" s="149">
        <v>0.7</v>
      </c>
    </row>
    <row r="5116" spans="1:3" x14ac:dyDescent="0.15">
      <c r="A5116" s="149">
        <v>8968</v>
      </c>
      <c r="B5116" s="150" t="s">
        <v>4374</v>
      </c>
      <c r="C5116" s="149">
        <v>44</v>
      </c>
    </row>
    <row r="5117" spans="1:3" x14ac:dyDescent="0.15">
      <c r="A5117" s="149">
        <v>8969</v>
      </c>
      <c r="B5117" s="150" t="s">
        <v>4375</v>
      </c>
      <c r="C5117" s="149">
        <v>1.3</v>
      </c>
    </row>
    <row r="5118" spans="1:3" x14ac:dyDescent="0.15">
      <c r="A5118" s="149">
        <v>8970</v>
      </c>
      <c r="B5118" s="150" t="s">
        <v>4376</v>
      </c>
      <c r="C5118" s="149">
        <v>5</v>
      </c>
    </row>
    <row r="5119" spans="1:3" x14ac:dyDescent="0.15">
      <c r="A5119" s="149">
        <v>8971</v>
      </c>
      <c r="B5119" s="150" t="s">
        <v>4377</v>
      </c>
      <c r="C5119" s="149">
        <v>2.2000000000000002</v>
      </c>
    </row>
    <row r="5120" spans="1:3" x14ac:dyDescent="0.15">
      <c r="A5120" s="149">
        <v>8972</v>
      </c>
      <c r="B5120" s="150" t="s">
        <v>4378</v>
      </c>
      <c r="C5120" s="149">
        <v>2.2999999999999998</v>
      </c>
    </row>
    <row r="5121" spans="1:3" x14ac:dyDescent="0.15">
      <c r="A5121" s="149">
        <v>8980</v>
      </c>
      <c r="B5121" s="150" t="s">
        <v>4379</v>
      </c>
      <c r="C5121" s="149">
        <v>22.3</v>
      </c>
    </row>
    <row r="5122" spans="1:3" x14ac:dyDescent="0.15">
      <c r="A5122" s="149">
        <v>8981</v>
      </c>
      <c r="B5122" s="150" t="s">
        <v>4380</v>
      </c>
      <c r="C5122" s="149">
        <v>0.6</v>
      </c>
    </row>
    <row r="5123" spans="1:3" x14ac:dyDescent="0.15">
      <c r="A5123" s="149">
        <v>8982</v>
      </c>
      <c r="B5123" s="150" t="s">
        <v>4381</v>
      </c>
      <c r="C5123" s="149">
        <v>7.5</v>
      </c>
    </row>
    <row r="5124" spans="1:3" x14ac:dyDescent="0.15">
      <c r="A5124" s="149">
        <v>8990</v>
      </c>
      <c r="B5124" s="150" t="s">
        <v>150</v>
      </c>
      <c r="C5124" s="149">
        <v>44</v>
      </c>
    </row>
    <row r="5125" spans="1:3" x14ac:dyDescent="0.15">
      <c r="A5125" s="149">
        <v>8997</v>
      </c>
      <c r="B5125" s="150" t="s">
        <v>2754</v>
      </c>
      <c r="C5125" s="149">
        <v>0</v>
      </c>
    </row>
    <row r="5126" spans="1:3" x14ac:dyDescent="0.15">
      <c r="A5126" s="149">
        <v>8998</v>
      </c>
      <c r="B5126" s="150" t="s">
        <v>2755</v>
      </c>
      <c r="C5126" s="149">
        <v>0</v>
      </c>
    </row>
    <row r="5127" spans="1:3" x14ac:dyDescent="0.15">
      <c r="A5127" s="149">
        <v>8999</v>
      </c>
      <c r="B5127" s="150" t="s">
        <v>2756</v>
      </c>
      <c r="C5127" s="149">
        <v>0</v>
      </c>
    </row>
    <row r="5128" spans="1:3" x14ac:dyDescent="0.15">
      <c r="A5128" s="149">
        <v>9045</v>
      </c>
      <c r="B5128" s="150" t="s">
        <v>296</v>
      </c>
      <c r="C5128" s="149">
        <v>0</v>
      </c>
    </row>
    <row r="5129" spans="1:3" x14ac:dyDescent="0.15">
      <c r="A5129" s="149">
        <v>9132</v>
      </c>
      <c r="B5129" s="150" t="s">
        <v>150</v>
      </c>
      <c r="C5129" s="149">
        <v>1.2</v>
      </c>
    </row>
    <row r="5130" spans="1:3" x14ac:dyDescent="0.15">
      <c r="A5130" s="149">
        <v>9773</v>
      </c>
      <c r="B5130" s="150" t="s">
        <v>3973</v>
      </c>
      <c r="C5130" s="149">
        <v>8</v>
      </c>
    </row>
    <row r="5131" spans="1:3" x14ac:dyDescent="0.15">
      <c r="A5131" s="149">
        <v>9901</v>
      </c>
      <c r="B5131" s="150" t="s">
        <v>2757</v>
      </c>
      <c r="C5131" s="149">
        <v>0</v>
      </c>
    </row>
    <row r="5132" spans="1:3" x14ac:dyDescent="0.15">
      <c r="A5132" s="149">
        <v>9905</v>
      </c>
      <c r="B5132" s="150" t="s">
        <v>2758</v>
      </c>
      <c r="C5132" s="149">
        <v>0</v>
      </c>
    </row>
    <row r="5133" spans="1:3" x14ac:dyDescent="0.15">
      <c r="A5133" s="149">
        <v>9906</v>
      </c>
      <c r="B5133" s="150" t="s">
        <v>2759</v>
      </c>
      <c r="C5133" s="149">
        <v>0</v>
      </c>
    </row>
    <row r="5134" spans="1:3" x14ac:dyDescent="0.15">
      <c r="A5134" s="149">
        <v>9910</v>
      </c>
      <c r="B5134" s="150" t="s">
        <v>2760</v>
      </c>
      <c r="C5134" s="149">
        <v>0</v>
      </c>
    </row>
    <row r="5135" spans="1:3" x14ac:dyDescent="0.15">
      <c r="A5135" s="149">
        <v>9916</v>
      </c>
      <c r="B5135" s="150" t="s">
        <v>2761</v>
      </c>
      <c r="C5135" s="149">
        <v>0</v>
      </c>
    </row>
    <row r="5136" spans="1:3" x14ac:dyDescent="0.15">
      <c r="A5136" s="149">
        <v>9917</v>
      </c>
      <c r="B5136" s="150" t="s">
        <v>2762</v>
      </c>
      <c r="C5136" s="149">
        <v>0</v>
      </c>
    </row>
    <row r="5137" spans="1:3" x14ac:dyDescent="0.15">
      <c r="A5137" s="149">
        <v>9918</v>
      </c>
      <c r="B5137" s="150" t="s">
        <v>2763</v>
      </c>
      <c r="C5137" s="149">
        <v>0</v>
      </c>
    </row>
    <row r="5138" spans="1:3" x14ac:dyDescent="0.15">
      <c r="A5138" s="149">
        <v>9919</v>
      </c>
      <c r="B5138" s="150" t="s">
        <v>2764</v>
      </c>
      <c r="C5138" s="149">
        <v>0</v>
      </c>
    </row>
    <row r="5139" spans="1:3" x14ac:dyDescent="0.15">
      <c r="A5139" s="149">
        <v>9920</v>
      </c>
      <c r="B5139" s="150" t="s">
        <v>2765</v>
      </c>
      <c r="C5139" s="149">
        <v>0</v>
      </c>
    </row>
    <row r="5140" spans="1:3" x14ac:dyDescent="0.15">
      <c r="A5140" s="149">
        <v>9921</v>
      </c>
      <c r="B5140" s="150" t="s">
        <v>2766</v>
      </c>
      <c r="C5140" s="149">
        <v>0</v>
      </c>
    </row>
    <row r="5141" spans="1:3" x14ac:dyDescent="0.15">
      <c r="A5141" s="149">
        <v>9922</v>
      </c>
      <c r="B5141" s="150" t="s">
        <v>2767</v>
      </c>
      <c r="C5141" s="149">
        <v>0</v>
      </c>
    </row>
    <row r="5142" spans="1:3" x14ac:dyDescent="0.15">
      <c r="A5142" s="149">
        <v>9928</v>
      </c>
      <c r="B5142" s="150" t="s">
        <v>2768</v>
      </c>
      <c r="C5142" s="149">
        <v>0</v>
      </c>
    </row>
    <row r="5143" spans="1:3" x14ac:dyDescent="0.15">
      <c r="A5143" s="149">
        <v>9930</v>
      </c>
      <c r="B5143" s="150" t="s">
        <v>2769</v>
      </c>
      <c r="C5143" s="149">
        <v>0</v>
      </c>
    </row>
    <row r="5144" spans="1:3" x14ac:dyDescent="0.15">
      <c r="A5144" s="149">
        <v>9931</v>
      </c>
      <c r="B5144" s="150" t="s">
        <v>2770</v>
      </c>
      <c r="C5144" s="149">
        <v>0</v>
      </c>
    </row>
    <row r="5145" spans="1:3" x14ac:dyDescent="0.15">
      <c r="A5145" s="149">
        <v>9932</v>
      </c>
      <c r="B5145" s="150" t="s">
        <v>2771</v>
      </c>
      <c r="C5145" s="149">
        <v>0</v>
      </c>
    </row>
    <row r="5146" spans="1:3" x14ac:dyDescent="0.15">
      <c r="A5146" s="149">
        <v>9933</v>
      </c>
      <c r="B5146" s="150" t="s">
        <v>2772</v>
      </c>
      <c r="C5146" s="149">
        <v>0</v>
      </c>
    </row>
    <row r="5147" spans="1:3" x14ac:dyDescent="0.15">
      <c r="A5147" s="149">
        <v>9934</v>
      </c>
      <c r="B5147" s="150" t="s">
        <v>2773</v>
      </c>
      <c r="C5147" s="149">
        <v>0</v>
      </c>
    </row>
    <row r="5148" spans="1:3" x14ac:dyDescent="0.15">
      <c r="A5148" s="149">
        <v>9935</v>
      </c>
      <c r="B5148" s="150" t="s">
        <v>2774</v>
      </c>
      <c r="C5148" s="149">
        <v>0</v>
      </c>
    </row>
    <row r="5149" spans="1:3" x14ac:dyDescent="0.15">
      <c r="A5149" s="149">
        <v>9936</v>
      </c>
      <c r="B5149" s="150" t="s">
        <v>2775</v>
      </c>
      <c r="C5149" s="149">
        <v>0</v>
      </c>
    </row>
    <row r="5150" spans="1:3" x14ac:dyDescent="0.15">
      <c r="A5150" s="149">
        <v>9937</v>
      </c>
      <c r="B5150" s="150" t="s">
        <v>3389</v>
      </c>
      <c r="C5150" s="149">
        <v>0</v>
      </c>
    </row>
    <row r="5151" spans="1:3" x14ac:dyDescent="0.15">
      <c r="A5151" s="149">
        <v>9938</v>
      </c>
      <c r="B5151" s="150" t="s">
        <v>3390</v>
      </c>
      <c r="C5151" s="149">
        <v>0</v>
      </c>
    </row>
    <row r="5152" spans="1:3" x14ac:dyDescent="0.15">
      <c r="A5152" s="149">
        <v>9939</v>
      </c>
      <c r="B5152" s="150" t="s">
        <v>2776</v>
      </c>
      <c r="C5152" s="149">
        <v>0</v>
      </c>
    </row>
    <row r="5153" spans="1:3" x14ac:dyDescent="0.15">
      <c r="A5153" s="149">
        <v>9940</v>
      </c>
      <c r="B5153" s="150" t="s">
        <v>2777</v>
      </c>
      <c r="C5153" s="149">
        <v>0</v>
      </c>
    </row>
    <row r="5154" spans="1:3" x14ac:dyDescent="0.15">
      <c r="A5154" s="149">
        <v>9941</v>
      </c>
      <c r="B5154" s="150" t="s">
        <v>2778</v>
      </c>
      <c r="C5154" s="149">
        <v>0</v>
      </c>
    </row>
    <row r="5155" spans="1:3" x14ac:dyDescent="0.15">
      <c r="A5155" s="149">
        <v>9942</v>
      </c>
      <c r="B5155" s="150" t="s">
        <v>3391</v>
      </c>
      <c r="C5155" s="149">
        <v>0</v>
      </c>
    </row>
    <row r="5156" spans="1:3" x14ac:dyDescent="0.15">
      <c r="A5156" s="149">
        <v>9943</v>
      </c>
      <c r="B5156" s="150" t="s">
        <v>3392</v>
      </c>
      <c r="C5156" s="149">
        <v>0</v>
      </c>
    </row>
    <row r="5157" spans="1:3" x14ac:dyDescent="0.15">
      <c r="A5157" s="149">
        <v>9944</v>
      </c>
      <c r="B5157" s="150" t="s">
        <v>2779</v>
      </c>
      <c r="C5157" s="149">
        <v>0</v>
      </c>
    </row>
    <row r="5158" spans="1:3" x14ac:dyDescent="0.15">
      <c r="A5158" s="149">
        <v>9945</v>
      </c>
      <c r="B5158" s="150" t="s">
        <v>2780</v>
      </c>
      <c r="C5158" s="149">
        <v>0</v>
      </c>
    </row>
    <row r="5159" spans="1:3" x14ac:dyDescent="0.15">
      <c r="A5159" s="149">
        <v>9946</v>
      </c>
      <c r="B5159" s="150" t="s">
        <v>2781</v>
      </c>
      <c r="C5159" s="149">
        <v>0</v>
      </c>
    </row>
    <row r="5160" spans="1:3" x14ac:dyDescent="0.15">
      <c r="A5160" s="149">
        <v>9947</v>
      </c>
      <c r="B5160" s="150" t="s">
        <v>2782</v>
      </c>
      <c r="C5160" s="149">
        <v>0</v>
      </c>
    </row>
    <row r="5161" spans="1:3" x14ac:dyDescent="0.15">
      <c r="A5161" s="149">
        <v>9965</v>
      </c>
      <c r="B5161" s="150" t="s">
        <v>2783</v>
      </c>
      <c r="C5161" s="149">
        <v>0</v>
      </c>
    </row>
    <row r="5162" spans="1:3" x14ac:dyDescent="0.15">
      <c r="A5162" s="149">
        <v>9966</v>
      </c>
      <c r="B5162" s="150" t="s">
        <v>2784</v>
      </c>
      <c r="C5162" s="149">
        <v>0</v>
      </c>
    </row>
    <row r="5163" spans="1:3" x14ac:dyDescent="0.15">
      <c r="A5163" s="149">
        <v>9967</v>
      </c>
      <c r="B5163" s="150" t="s">
        <v>2785</v>
      </c>
      <c r="C5163" s="149">
        <v>0</v>
      </c>
    </row>
    <row r="5164" spans="1:3" x14ac:dyDescent="0.15">
      <c r="A5164" s="149">
        <v>9968</v>
      </c>
      <c r="B5164" s="150" t="s">
        <v>2786</v>
      </c>
      <c r="C5164" s="149">
        <v>0</v>
      </c>
    </row>
    <row r="5165" spans="1:3" x14ac:dyDescent="0.15">
      <c r="A5165" s="149">
        <v>9969</v>
      </c>
      <c r="B5165" s="150" t="s">
        <v>2787</v>
      </c>
      <c r="C5165" s="149">
        <v>0</v>
      </c>
    </row>
    <row r="5166" spans="1:3" x14ac:dyDescent="0.15">
      <c r="A5166" s="149">
        <v>9970</v>
      </c>
      <c r="B5166" s="150" t="s">
        <v>2788</v>
      </c>
      <c r="C5166" s="149">
        <v>0</v>
      </c>
    </row>
    <row r="5167" spans="1:3" x14ac:dyDescent="0.15">
      <c r="A5167" s="149">
        <v>9971</v>
      </c>
      <c r="B5167" s="150" t="s">
        <v>2789</v>
      </c>
      <c r="C5167" s="149">
        <v>0</v>
      </c>
    </row>
    <row r="5168" spans="1:3" x14ac:dyDescent="0.15">
      <c r="A5168" s="149">
        <v>9972</v>
      </c>
      <c r="B5168" s="150" t="s">
        <v>2790</v>
      </c>
      <c r="C5168" s="149">
        <v>0</v>
      </c>
    </row>
    <row r="5169" spans="1:3" x14ac:dyDescent="0.15">
      <c r="A5169" s="149">
        <v>9975</v>
      </c>
      <c r="B5169" s="150" t="s">
        <v>2791</v>
      </c>
      <c r="C5169" s="149">
        <v>0</v>
      </c>
    </row>
    <row r="5170" spans="1:3" x14ac:dyDescent="0.15">
      <c r="A5170" s="149">
        <v>9976</v>
      </c>
      <c r="B5170" s="150" t="s">
        <v>2792</v>
      </c>
      <c r="C5170" s="149">
        <v>0</v>
      </c>
    </row>
    <row r="5171" spans="1:3" x14ac:dyDescent="0.15">
      <c r="A5171" s="149">
        <v>9977</v>
      </c>
      <c r="B5171" s="150" t="s">
        <v>2793</v>
      </c>
      <c r="C5171" s="149">
        <v>0</v>
      </c>
    </row>
    <row r="5172" spans="1:3" x14ac:dyDescent="0.15">
      <c r="A5172" s="149">
        <v>9978</v>
      </c>
      <c r="B5172" s="150" t="s">
        <v>2794</v>
      </c>
      <c r="C5172" s="149">
        <v>0</v>
      </c>
    </row>
    <row r="5173" spans="1:3" x14ac:dyDescent="0.15">
      <c r="A5173" s="149">
        <v>9979</v>
      </c>
      <c r="B5173" s="150" t="s">
        <v>2795</v>
      </c>
      <c r="C5173" s="149">
        <v>0</v>
      </c>
    </row>
    <row r="5174" spans="1:3" x14ac:dyDescent="0.15">
      <c r="A5174" s="149">
        <v>9980</v>
      </c>
      <c r="B5174" s="150" t="s">
        <v>2796</v>
      </c>
      <c r="C5174" s="149">
        <v>0</v>
      </c>
    </row>
    <row r="5175" spans="1:3" x14ac:dyDescent="0.15">
      <c r="A5175" s="149">
        <v>9981</v>
      </c>
      <c r="B5175" s="150" t="s">
        <v>2797</v>
      </c>
      <c r="C5175" s="149">
        <v>0</v>
      </c>
    </row>
    <row r="5176" spans="1:3" x14ac:dyDescent="0.15">
      <c r="A5176" s="149">
        <v>9982</v>
      </c>
      <c r="B5176" s="150" t="s">
        <v>2798</v>
      </c>
      <c r="C5176" s="149">
        <v>0</v>
      </c>
    </row>
    <row r="5177" spans="1:3" x14ac:dyDescent="0.15">
      <c r="A5177" s="149">
        <v>9985</v>
      </c>
      <c r="B5177" s="150" t="s">
        <v>2799</v>
      </c>
      <c r="C5177" s="149">
        <v>0</v>
      </c>
    </row>
    <row r="5178" spans="1:3" x14ac:dyDescent="0.15">
      <c r="A5178" s="149">
        <v>9986</v>
      </c>
      <c r="B5178" s="150" t="s">
        <v>2800</v>
      </c>
      <c r="C5178" s="149">
        <v>0</v>
      </c>
    </row>
    <row r="5179" spans="1:3" x14ac:dyDescent="0.15">
      <c r="A5179" s="149">
        <v>9987</v>
      </c>
      <c r="B5179" s="150" t="s">
        <v>2801</v>
      </c>
      <c r="C5179" s="149">
        <v>0</v>
      </c>
    </row>
    <row r="5180" spans="1:3" x14ac:dyDescent="0.15">
      <c r="A5180" s="149">
        <v>9988</v>
      </c>
      <c r="B5180" s="150" t="s">
        <v>2802</v>
      </c>
      <c r="C5180" s="149">
        <v>0</v>
      </c>
    </row>
    <row r="5181" spans="1:3" x14ac:dyDescent="0.15">
      <c r="A5181" s="149">
        <v>9989</v>
      </c>
      <c r="B5181" s="150" t="s">
        <v>3393</v>
      </c>
      <c r="C5181" s="149">
        <v>0</v>
      </c>
    </row>
    <row r="5182" spans="1:3" x14ac:dyDescent="0.15">
      <c r="A5182" s="149">
        <v>9990</v>
      </c>
      <c r="B5182" s="150" t="s">
        <v>2803</v>
      </c>
      <c r="C5182" s="149">
        <v>0</v>
      </c>
    </row>
    <row r="5183" spans="1:3" x14ac:dyDescent="0.15">
      <c r="A5183" s="149">
        <v>9991</v>
      </c>
      <c r="B5183" s="150" t="s">
        <v>2803</v>
      </c>
      <c r="C5183" s="149">
        <v>0</v>
      </c>
    </row>
    <row r="5184" spans="1:3" x14ac:dyDescent="0.15">
      <c r="A5184" s="149">
        <v>9992</v>
      </c>
      <c r="B5184" s="150" t="s">
        <v>2803</v>
      </c>
      <c r="C5184" s="149">
        <v>0</v>
      </c>
    </row>
    <row r="5185" spans="1:3" x14ac:dyDescent="0.15">
      <c r="A5185" s="149">
        <v>9993</v>
      </c>
      <c r="B5185" s="150" t="s">
        <v>2803</v>
      </c>
      <c r="C5185" s="149">
        <v>0</v>
      </c>
    </row>
    <row r="5186" spans="1:3" x14ac:dyDescent="0.15">
      <c r="A5186" s="149">
        <v>9994</v>
      </c>
      <c r="B5186" s="150" t="s">
        <v>2803</v>
      </c>
      <c r="C5186" s="149">
        <v>0</v>
      </c>
    </row>
    <row r="5187" spans="1:3" x14ac:dyDescent="0.15">
      <c r="A5187" s="149">
        <v>9995</v>
      </c>
      <c r="B5187" s="150" t="s">
        <v>2803</v>
      </c>
      <c r="C5187" s="149">
        <v>0</v>
      </c>
    </row>
    <row r="5188" spans="1:3" x14ac:dyDescent="0.15">
      <c r="A5188" s="149">
        <v>9996</v>
      </c>
      <c r="B5188" s="150" t="s">
        <v>2803</v>
      </c>
      <c r="C5188" s="149">
        <v>0</v>
      </c>
    </row>
    <row r="5189" spans="1:3" x14ac:dyDescent="0.15">
      <c r="A5189" s="149">
        <v>9997</v>
      </c>
      <c r="B5189" s="150" t="s">
        <v>2768</v>
      </c>
      <c r="C5189" s="149">
        <v>0</v>
      </c>
    </row>
    <row r="5190" spans="1:3" x14ac:dyDescent="0.15">
      <c r="A5190" s="149">
        <v>9998</v>
      </c>
      <c r="B5190" s="150" t="s">
        <v>2768</v>
      </c>
      <c r="C5190" s="149">
        <v>0</v>
      </c>
    </row>
    <row r="5191" spans="1:3" x14ac:dyDescent="0.15">
      <c r="A5191" s="149">
        <v>9999</v>
      </c>
      <c r="B5191" s="150" t="s">
        <v>2768</v>
      </c>
      <c r="C5191" s="149">
        <v>0</v>
      </c>
    </row>
    <row r="5192" spans="1:3" x14ac:dyDescent="0.15">
      <c r="A5192" s="149">
        <v>10001</v>
      </c>
      <c r="B5192" s="150" t="s">
        <v>150</v>
      </c>
      <c r="C5192" s="149">
        <v>0</v>
      </c>
    </row>
    <row r="5193" spans="1:3" x14ac:dyDescent="0.15">
      <c r="A5193" s="149">
        <v>10002</v>
      </c>
      <c r="B5193" s="150" t="s">
        <v>2804</v>
      </c>
      <c r="C5193" s="149">
        <v>0</v>
      </c>
    </row>
    <row r="5194" spans="1:3" x14ac:dyDescent="0.15">
      <c r="A5194" s="149">
        <v>10384</v>
      </c>
      <c r="B5194" s="150" t="s">
        <v>363</v>
      </c>
      <c r="C5194" s="149">
        <v>0.7</v>
      </c>
    </row>
    <row r="5195" spans="1:3" x14ac:dyDescent="0.15">
      <c r="A5195" s="149">
        <v>14003</v>
      </c>
      <c r="B5195" s="150" t="s">
        <v>1878</v>
      </c>
      <c r="C5195" s="149">
        <v>3.8</v>
      </c>
    </row>
    <row r="5196" spans="1:3" x14ac:dyDescent="0.15">
      <c r="A5196" s="149">
        <v>14009</v>
      </c>
      <c r="B5196" s="150" t="s">
        <v>1884</v>
      </c>
      <c r="C5196" s="149">
        <v>3.1</v>
      </c>
    </row>
    <row r="5197" spans="1:3" x14ac:dyDescent="0.15">
      <c r="A5197" s="149">
        <v>14010</v>
      </c>
      <c r="B5197" s="150" t="s">
        <v>1885</v>
      </c>
      <c r="C5197" s="149">
        <v>2.5</v>
      </c>
    </row>
    <row r="5198" spans="1:3" x14ac:dyDescent="0.15">
      <c r="A5198" s="149">
        <v>14031</v>
      </c>
      <c r="B5198" s="150" t="s">
        <v>1902</v>
      </c>
      <c r="C5198" s="149">
        <v>9</v>
      </c>
    </row>
    <row r="5199" spans="1:3" x14ac:dyDescent="0.15">
      <c r="A5199" s="149">
        <v>14050</v>
      </c>
      <c r="B5199" s="150" t="s">
        <v>3083</v>
      </c>
      <c r="C5199" s="149">
        <v>2.6</v>
      </c>
    </row>
    <row r="5200" spans="1:3" x14ac:dyDescent="0.15">
      <c r="A5200" s="149">
        <v>14516</v>
      </c>
      <c r="B5200" s="150" t="s">
        <v>2061</v>
      </c>
      <c r="C5200" s="149">
        <v>12.5</v>
      </c>
    </row>
    <row r="5201" spans="1:3" x14ac:dyDescent="0.15">
      <c r="A5201" s="149">
        <v>14530</v>
      </c>
      <c r="B5201" s="150" t="s">
        <v>2075</v>
      </c>
      <c r="C5201" s="149">
        <v>10</v>
      </c>
    </row>
    <row r="5202" spans="1:3" x14ac:dyDescent="0.15">
      <c r="A5202" s="149">
        <v>14552</v>
      </c>
      <c r="B5202" s="150" t="s">
        <v>2095</v>
      </c>
      <c r="C5202" s="149">
        <v>10</v>
      </c>
    </row>
    <row r="5203" spans="1:3" x14ac:dyDescent="0.15">
      <c r="A5203" s="149">
        <v>14553</v>
      </c>
      <c r="B5203" s="150" t="s">
        <v>2096</v>
      </c>
      <c r="C5203" s="149">
        <v>7</v>
      </c>
    </row>
    <row r="5204" spans="1:3" x14ac:dyDescent="0.15">
      <c r="A5204" s="149">
        <v>14554</v>
      </c>
      <c r="B5204" s="150" t="s">
        <v>2097</v>
      </c>
      <c r="C5204" s="149">
        <v>4</v>
      </c>
    </row>
    <row r="5205" spans="1:3" x14ac:dyDescent="0.15">
      <c r="A5205" s="149">
        <v>14555</v>
      </c>
      <c r="B5205" s="150" t="s">
        <v>2098</v>
      </c>
      <c r="C5205" s="149">
        <v>4</v>
      </c>
    </row>
    <row r="5206" spans="1:3" x14ac:dyDescent="0.15">
      <c r="A5206" s="149">
        <v>14556</v>
      </c>
      <c r="B5206" s="150" t="s">
        <v>2099</v>
      </c>
      <c r="C5206" s="149">
        <v>4</v>
      </c>
    </row>
    <row r="5207" spans="1:3" x14ac:dyDescent="0.15">
      <c r="A5207" s="149">
        <v>14557</v>
      </c>
      <c r="B5207" s="150" t="s">
        <v>2100</v>
      </c>
      <c r="C5207" s="149">
        <v>11</v>
      </c>
    </row>
    <row r="5208" spans="1:3" x14ac:dyDescent="0.15">
      <c r="A5208" s="149">
        <v>14558</v>
      </c>
      <c r="B5208" s="150" t="s">
        <v>2101</v>
      </c>
      <c r="C5208" s="149">
        <v>4.5999999999999996</v>
      </c>
    </row>
    <row r="5209" spans="1:3" x14ac:dyDescent="0.15">
      <c r="A5209" s="149">
        <v>14559</v>
      </c>
      <c r="B5209" s="150" t="s">
        <v>2102</v>
      </c>
      <c r="C5209" s="149">
        <v>5.8</v>
      </c>
    </row>
    <row r="5210" spans="1:3" x14ac:dyDescent="0.15">
      <c r="A5210" s="149">
        <v>14560</v>
      </c>
      <c r="B5210" s="150" t="s">
        <v>2103</v>
      </c>
      <c r="C5210" s="149">
        <v>5.2</v>
      </c>
    </row>
    <row r="5211" spans="1:3" x14ac:dyDescent="0.15">
      <c r="A5211" s="149">
        <v>14561</v>
      </c>
      <c r="B5211" s="150" t="s">
        <v>2104</v>
      </c>
      <c r="C5211" s="149">
        <v>5.2</v>
      </c>
    </row>
    <row r="5212" spans="1:3" x14ac:dyDescent="0.15">
      <c r="A5212" s="149">
        <v>14562</v>
      </c>
      <c r="B5212" s="150" t="s">
        <v>2105</v>
      </c>
      <c r="C5212" s="149">
        <v>5.2</v>
      </c>
    </row>
    <row r="5213" spans="1:3" x14ac:dyDescent="0.15">
      <c r="A5213" s="149">
        <v>14563</v>
      </c>
      <c r="B5213" s="150" t="s">
        <v>2805</v>
      </c>
      <c r="C5213" s="149">
        <v>12.9</v>
      </c>
    </row>
    <row r="5214" spans="1:3" x14ac:dyDescent="0.15">
      <c r="A5214" s="149">
        <v>14564</v>
      </c>
      <c r="B5214" s="150" t="s">
        <v>363</v>
      </c>
      <c r="C5214" s="149">
        <v>0.7</v>
      </c>
    </row>
    <row r="5215" spans="1:3" x14ac:dyDescent="0.15">
      <c r="A5215" s="149">
        <v>14572</v>
      </c>
      <c r="B5215" s="150" t="s">
        <v>2109</v>
      </c>
      <c r="C5215" s="149">
        <v>3.3</v>
      </c>
    </row>
    <row r="5216" spans="1:3" x14ac:dyDescent="0.15">
      <c r="A5216" s="149">
        <v>14573</v>
      </c>
      <c r="B5216" s="150" t="s">
        <v>2110</v>
      </c>
      <c r="C5216" s="149">
        <v>3.7</v>
      </c>
    </row>
    <row r="5217" spans="1:3" x14ac:dyDescent="0.15">
      <c r="A5217" s="149">
        <v>14574</v>
      </c>
      <c r="B5217" s="150" t="s">
        <v>2111</v>
      </c>
      <c r="C5217" s="149">
        <v>3.6</v>
      </c>
    </row>
    <row r="5218" spans="1:3" x14ac:dyDescent="0.15">
      <c r="A5218" s="149">
        <v>14575</v>
      </c>
      <c r="B5218" s="150" t="s">
        <v>2112</v>
      </c>
      <c r="C5218" s="149">
        <v>4.8</v>
      </c>
    </row>
    <row r="5219" spans="1:3" x14ac:dyDescent="0.15">
      <c r="A5219" s="149">
        <v>14576</v>
      </c>
      <c r="B5219" s="150" t="s">
        <v>2113</v>
      </c>
      <c r="C5219" s="149">
        <v>5.7</v>
      </c>
    </row>
    <row r="5220" spans="1:3" x14ac:dyDescent="0.15">
      <c r="A5220" s="149">
        <v>14577</v>
      </c>
      <c r="B5220" s="150" t="s">
        <v>2114</v>
      </c>
      <c r="C5220" s="149">
        <v>4</v>
      </c>
    </row>
    <row r="5221" spans="1:3" x14ac:dyDescent="0.15">
      <c r="A5221" s="149">
        <v>14578</v>
      </c>
      <c r="B5221" s="150" t="s">
        <v>2115</v>
      </c>
      <c r="C5221" s="149">
        <v>0.2</v>
      </c>
    </row>
    <row r="5222" spans="1:3" x14ac:dyDescent="0.15">
      <c r="A5222" s="149">
        <v>14579</v>
      </c>
      <c r="B5222" s="150" t="s">
        <v>2116</v>
      </c>
      <c r="C5222" s="149">
        <v>3.6</v>
      </c>
    </row>
    <row r="5223" spans="1:3" x14ac:dyDescent="0.15">
      <c r="A5223" s="149">
        <v>14581</v>
      </c>
      <c r="B5223" s="150" t="s">
        <v>2118</v>
      </c>
      <c r="C5223" s="149">
        <v>0</v>
      </c>
    </row>
    <row r="5224" spans="1:3" x14ac:dyDescent="0.15">
      <c r="A5224" s="149">
        <v>14582</v>
      </c>
      <c r="B5224" s="150" t="s">
        <v>2119</v>
      </c>
      <c r="C5224" s="149">
        <v>2</v>
      </c>
    </row>
    <row r="5225" spans="1:3" x14ac:dyDescent="0.15">
      <c r="A5225" s="149">
        <v>14583</v>
      </c>
      <c r="B5225" s="150" t="s">
        <v>2806</v>
      </c>
      <c r="C5225" s="149">
        <v>1</v>
      </c>
    </row>
    <row r="5226" spans="1:3" x14ac:dyDescent="0.15">
      <c r="A5226" s="149">
        <v>14584</v>
      </c>
      <c r="B5226" s="150" t="s">
        <v>2121</v>
      </c>
      <c r="C5226" s="149">
        <v>0.3</v>
      </c>
    </row>
    <row r="5227" spans="1:3" x14ac:dyDescent="0.15">
      <c r="A5227" s="149">
        <v>14585</v>
      </c>
      <c r="B5227" s="150" t="s">
        <v>2122</v>
      </c>
      <c r="C5227" s="149">
        <v>5</v>
      </c>
    </row>
    <row r="5228" spans="1:3" x14ac:dyDescent="0.15">
      <c r="A5228" s="149">
        <v>14586</v>
      </c>
      <c r="B5228" s="150" t="s">
        <v>150</v>
      </c>
      <c r="C5228" s="149">
        <v>0.1</v>
      </c>
    </row>
    <row r="5229" spans="1:3" x14ac:dyDescent="0.15">
      <c r="A5229" s="149">
        <v>14587</v>
      </c>
      <c r="B5229" s="150" t="s">
        <v>2123</v>
      </c>
      <c r="C5229" s="149">
        <v>0.3</v>
      </c>
    </row>
    <row r="5230" spans="1:3" x14ac:dyDescent="0.15">
      <c r="A5230" s="149">
        <v>14588</v>
      </c>
      <c r="B5230" s="150" t="s">
        <v>2124</v>
      </c>
      <c r="C5230" s="149">
        <v>0.2</v>
      </c>
    </row>
    <row r="5231" spans="1:3" x14ac:dyDescent="0.15">
      <c r="A5231" s="149">
        <v>14589</v>
      </c>
      <c r="B5231" s="150" t="s">
        <v>2125</v>
      </c>
      <c r="C5231" s="149">
        <v>0</v>
      </c>
    </row>
    <row r="5232" spans="1:3" x14ac:dyDescent="0.15">
      <c r="A5232" s="149">
        <v>14642</v>
      </c>
      <c r="B5232" s="150" t="s">
        <v>2166</v>
      </c>
      <c r="C5232" s="149">
        <v>1</v>
      </c>
    </row>
    <row r="5233" spans="1:3" x14ac:dyDescent="0.15">
      <c r="A5233" s="149">
        <v>14643</v>
      </c>
      <c r="B5233" s="150" t="s">
        <v>2167</v>
      </c>
      <c r="C5233" s="149">
        <v>0</v>
      </c>
    </row>
    <row r="5234" spans="1:3" x14ac:dyDescent="0.15">
      <c r="A5234" s="149">
        <v>14644</v>
      </c>
      <c r="B5234" s="150" t="s">
        <v>2168</v>
      </c>
      <c r="C5234" s="149">
        <v>1.2</v>
      </c>
    </row>
    <row r="5235" spans="1:3" x14ac:dyDescent="0.15">
      <c r="A5235" s="149">
        <v>14645</v>
      </c>
      <c r="B5235" s="150" t="s">
        <v>2169</v>
      </c>
      <c r="C5235" s="149">
        <v>0.1</v>
      </c>
    </row>
    <row r="5236" spans="1:3" x14ac:dyDescent="0.15">
      <c r="A5236" s="149">
        <v>14646</v>
      </c>
      <c r="B5236" s="150" t="s">
        <v>2170</v>
      </c>
      <c r="C5236" s="149">
        <v>0.2</v>
      </c>
    </row>
    <row r="5237" spans="1:3" x14ac:dyDescent="0.15">
      <c r="A5237" s="149">
        <v>14647</v>
      </c>
      <c r="B5237" s="150" t="s">
        <v>150</v>
      </c>
      <c r="C5237" s="149">
        <v>0</v>
      </c>
    </row>
    <row r="5238" spans="1:3" x14ac:dyDescent="0.15">
      <c r="A5238" s="149">
        <v>39340</v>
      </c>
      <c r="B5238" s="150" t="s">
        <v>150</v>
      </c>
      <c r="C5238" s="149">
        <v>16</v>
      </c>
    </row>
    <row r="5239" spans="1:3" x14ac:dyDescent="0.15">
      <c r="A5239" s="149">
        <v>88752</v>
      </c>
      <c r="B5239" s="150" t="s">
        <v>150</v>
      </c>
      <c r="C5239" s="149">
        <v>0</v>
      </c>
    </row>
  </sheetData>
  <phoneticPr fontId="3"/>
  <pageMargins left="0.75" right="0.75" top="1" bottom="1" header="0.51200000000000001" footer="0.51200000000000001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枠組足場</vt:lpstr>
      <vt:lpstr>ミレニューム</vt:lpstr>
      <vt:lpstr>OKサポート</vt:lpstr>
      <vt:lpstr>クサビ足場</vt:lpstr>
      <vt:lpstr>手打ち</vt:lpstr>
      <vt:lpstr>商品</vt:lpstr>
      <vt:lpstr>OKサポート!Print_Area</vt:lpstr>
      <vt:lpstr>クサビ足場!Print_Area</vt:lpstr>
      <vt:lpstr>ミレニューム!Print_Area</vt:lpstr>
      <vt:lpstr>手打ち!Print_Area</vt:lpstr>
      <vt:lpstr>枠組足場!Print_Area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FMV</dc:creator>
  <cp:lastModifiedBy>髙津戸 健</cp:lastModifiedBy>
  <cp:lastPrinted>2020-01-17T09:33:00Z</cp:lastPrinted>
  <dcterms:created xsi:type="dcterms:W3CDTF">2017-05-17T04:18:37Z</dcterms:created>
  <dcterms:modified xsi:type="dcterms:W3CDTF">2023-06-21T05:48:46Z</dcterms:modified>
</cp:coreProperties>
</file>